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autoCompressPictures="0"/>
  <mc:AlternateContent xmlns:mc="http://schemas.openxmlformats.org/markup-compatibility/2006">
    <mc:Choice Requires="x15">
      <x15ac:absPath xmlns:x15ac="http://schemas.microsoft.com/office/spreadsheetml/2010/11/ac" url="Z:\Cathy\For website\Immunotox\ITZ report\"/>
    </mc:Choice>
  </mc:AlternateContent>
  <xr:revisionPtr revIDLastSave="0" documentId="13_ncr:1_{DF75C7F6-B6CB-4AB8-9E7F-1D00EA5BF14B}" xr6:coauthVersionLast="45" xr6:coauthVersionMax="45" xr10:uidLastSave="{00000000-0000-0000-0000-000000000000}"/>
  <bookViews>
    <workbookView xWindow="-25200" yWindow="1185" windowWidth="20235" windowHeight="13230" activeTab="2" xr2:uid="{00000000-000D-0000-FFFF-FFFF00000000}"/>
  </bookViews>
  <sheets>
    <sheet name="LLNA data" sheetId="3" r:id="rId1"/>
    <sheet name="References" sheetId="4" r:id="rId2"/>
    <sheet name="Pivot Table" sheetId="7" r:id="rId3"/>
  </sheets>
  <definedNames>
    <definedName name="_xlnm._FilterDatabase" localSheetId="0" hidden="1">'LLNA data'!$A$1:$AJ$33</definedName>
    <definedName name="_xlnm.Print_Area" localSheetId="0">'LLNA data'!#REF!</definedName>
  </definedNames>
  <calcPr calcId="162913"/>
  <pivotCaches>
    <pivotCache cacheId="1" r:id="rId4"/>
  </pivotCaches>
  <fileRecoveryPr autoRecover="0"/>
  <extLst>
    <ext xmlns:mx="http://schemas.microsoft.com/office/mac/excel/2008/main" uri="{7523E5D3-25F3-A5E0-1632-64F254C22452}">
      <mx:ArchID Flags="2"/>
    </ext>
  </extLst>
</workbook>
</file>

<file path=xl/sharedStrings.xml><?xml version="1.0" encoding="utf-8"?>
<sst xmlns="http://schemas.openxmlformats.org/spreadsheetml/2006/main" count="428" uniqueCount="165">
  <si>
    <t>2634-33-5</t>
  </si>
  <si>
    <t>2682-20-4</t>
  </si>
  <si>
    <t>NA</t>
  </si>
  <si>
    <t>reference</t>
  </si>
  <si>
    <t xml:space="preserve">CAS# </t>
  </si>
  <si>
    <t>individual EC3s [%]</t>
  </si>
  <si>
    <t>Max Dose Tested</t>
  </si>
  <si>
    <t>Vehicle</t>
  </si>
  <si>
    <t>AOO</t>
  </si>
  <si>
    <t>Gerberick et al. (2005)</t>
  </si>
  <si>
    <t>DMF</t>
  </si>
  <si>
    <t>PG</t>
  </si>
  <si>
    <t>Ashby et al. (1995)</t>
  </si>
  <si>
    <t>Botham et al. (1991)</t>
  </si>
  <si>
    <t>Basketter &amp; Kimber (2001)</t>
  </si>
  <si>
    <t>Primary ref</t>
  </si>
  <si>
    <t>1
Conc. (%)</t>
  </si>
  <si>
    <t>1
SI</t>
  </si>
  <si>
    <t>2
Conc. (%)</t>
  </si>
  <si>
    <t>2
SI</t>
  </si>
  <si>
    <t>3
Conc. (%)</t>
  </si>
  <si>
    <t>3
SI</t>
  </si>
  <si>
    <t>4
Conc. (%)</t>
  </si>
  <si>
    <t>4
SI</t>
  </si>
  <si>
    <t>5
Conc. (%)</t>
  </si>
  <si>
    <t>5
SI</t>
  </si>
  <si>
    <t>6
Conc. (%)</t>
  </si>
  <si>
    <t>6
SI</t>
  </si>
  <si>
    <t>7
Conc. (%)</t>
  </si>
  <si>
    <t>7
SI</t>
  </si>
  <si>
    <t>8
Conc. (%)</t>
  </si>
  <si>
    <t>8
SI</t>
  </si>
  <si>
    <t>n° animals/group</t>
  </si>
  <si>
    <t>purity %</t>
  </si>
  <si>
    <t>individual EC3s [%] EXT</t>
  </si>
  <si>
    <t>ext</t>
  </si>
  <si>
    <t>Comments</t>
  </si>
  <si>
    <t>Keep</t>
  </si>
  <si>
    <t>Gerberick GF, Ryan CA, Kern PS, Schlatter H, Dearman RJ, Kimber I, Patlewicz
GY, Basketter DA. Compilation of historical local lymph node data for evaluation 
of skin sensitization alternative methods. Dermatitis. 2005 Dec;16(4):157-202.</t>
  </si>
  <si>
    <t>Strain (female 8-12 weeks old unless otherwise specified)</t>
  </si>
  <si>
    <t>Experimental schedule according to 429 (3 days treatment, days 4 and 5 rest, Day 6 radioactive labelling and excision, unless otherwise specified</t>
  </si>
  <si>
    <t>CBA/Ca (6-12 weeks)</t>
  </si>
  <si>
    <t>According to 429</t>
  </si>
  <si>
    <t>CBA/Ca (6-8 weeks)</t>
  </si>
  <si>
    <t>Ashby J, Basketter DA, Paton D, Kimber I. Structure activity relationships in 
skin sensitization using the murine local lymph node assay. Toxicology. 1995 Dec 
10;103(3):177-94.</t>
  </si>
  <si>
    <t>Methylisothiazolinone (act.19.7%)</t>
  </si>
  <si>
    <t>Botham PA, Hilton J, Evans CD, Lees D, Hall TJ. Assessment of the relative
skin sensitizing potency of 3 biocides using the murine local lymph node assay.
Contact Dermatitis. 1991 Sep;25(3):172-7.</t>
  </si>
  <si>
    <t>Estrada et al (2003)</t>
  </si>
  <si>
    <t>Estrada E, Patlewicz G, Chamberlain M, Basketter D, Larbey S. Computer-aided
knowledge generation for understanding skin sensitization mechanisms: the
TOPS-MODE approach. Chem Res Toxicol. 2003 Oct;16(10):1226-35</t>
  </si>
  <si>
    <t>Basketter DA, Kimber I. Predictive testing in contact allergy: facts and
future. Allergy. 2001 Oct;56(10):937-43. Review.</t>
  </si>
  <si>
    <t>Chemical</t>
  </si>
  <si>
    <t>Y</t>
  </si>
  <si>
    <t>Suitable P/N</t>
  </si>
  <si>
    <t>Suitable GHS cat</t>
  </si>
  <si>
    <t>Suitable potency</t>
  </si>
  <si>
    <t>MRID 47533310</t>
  </si>
  <si>
    <t>CBA/Ca</t>
  </si>
  <si>
    <t>MRID 47050111</t>
  </si>
  <si>
    <t>BALB/cAnNCrl</t>
  </si>
  <si>
    <t>ACE or AOO</t>
  </si>
  <si>
    <t>MRID 50790802</t>
  </si>
  <si>
    <t>Non-guideline</t>
  </si>
  <si>
    <t>CBA/J</t>
  </si>
  <si>
    <t xml:space="preserve">Methylisothiazolinone </t>
  </si>
  <si>
    <t>MRID 50790804</t>
  </si>
  <si>
    <t>NC</t>
  </si>
  <si>
    <t>Water</t>
  </si>
  <si>
    <t>Kirk (2008)</t>
  </si>
  <si>
    <t>5-Chloro-2-methyl-4-isothiazolin-3-one/2-Methyl-4-isothiazolin-3-one (CMIT/MIT)</t>
  </si>
  <si>
    <t>55965-84-9</t>
  </si>
  <si>
    <t>1,2-Benzisothiazolin-3-one (BIT)</t>
  </si>
  <si>
    <t>2-n-Octyl-4-isothiazolin-3-one (OIT)</t>
  </si>
  <si>
    <t>26530-20-1</t>
  </si>
  <si>
    <t>64359-81-5</t>
  </si>
  <si>
    <t>Boverhof and Sosinski (2008)</t>
  </si>
  <si>
    <t>MRID 50786012</t>
  </si>
  <si>
    <t>-</t>
  </si>
  <si>
    <t>MRID 50786013</t>
  </si>
  <si>
    <t>Not noted</t>
  </si>
  <si>
    <t>Durando (2011)</t>
  </si>
  <si>
    <t>1% Pluronic L92 in distilled water</t>
  </si>
  <si>
    <t>5-Chloro-2-methyl-4-isothiazolin-3-one/2-Methyl-4-isothiazolin-3-one (CMIT/MIT) (KathonTM)</t>
  </si>
  <si>
    <t>Betts (2004)</t>
  </si>
  <si>
    <t>ACE</t>
  </si>
  <si>
    <t>MRID 50790803</t>
  </si>
  <si>
    <t>Chapdelaine and Thomas (2004)</t>
  </si>
  <si>
    <t>CBA/J or CBA/Ca</t>
  </si>
  <si>
    <t>CBA/Ca/Ola/Hsd</t>
  </si>
  <si>
    <t>4,5-Dichloro-2-octyl-3(2h)-isothiazolone (DCOIT) (RH-287T)</t>
  </si>
  <si>
    <t>4,5-Dichloro-2-octyl-3(2h)-isothiazolone (DCOIT)</t>
  </si>
  <si>
    <t>Chapdelaine (2004)</t>
  </si>
  <si>
    <t>MRID 50790805</t>
  </si>
  <si>
    <t>2-n-Octyl-4-isothiazolin-3-one (OIT) (RH-893)</t>
  </si>
  <si>
    <t>4 or 5</t>
  </si>
  <si>
    <t>AOO or acetone</t>
  </si>
  <si>
    <t>Non-guideline; dosed 4 days and injected on 5th day; acceptable by EPA</t>
  </si>
  <si>
    <t>Primary reference not "in hand"</t>
  </si>
  <si>
    <t>MRID 50790801</t>
  </si>
  <si>
    <t>Primary reference not "in hand"; No EC3 calculated because lowest SI &gt;&gt;&gt;3</t>
  </si>
  <si>
    <t>N</t>
  </si>
  <si>
    <t>Non-guideline; dosed 4 days and injected on 5th day; accepted by EPA</t>
  </si>
  <si>
    <t>47050111 (MRID) Wooliser, M.; Wiescinski, C.; Anderson, L. (2006) Canguard BIT 20 AS Preservative Aqueous Suspension: Local Lymph Node Assay in Balb/cAnNCrl Mice. The Dow Chemical Company. Report No. 061106.</t>
  </si>
  <si>
    <t>47050412 (MRID) Woolhiser, M.; Wiescinski, C.; Anderson, L. (2007) Canguard BIT 20 DPG Preservative: Local Lymph Node Assay in BALB/cAnNCrl Mice: Revised Report. The Dow Chemical Company. Report No. 051194.</t>
  </si>
  <si>
    <t>47533310 (MRID) Donald, E., Wood, C. (2007) Local Lymph Node Assay: 1,2-Benzisothiazolin-3-one. Rohm and Haas Company. Report No. 06RC-0070.</t>
  </si>
  <si>
    <t>50786012 (MRID) House, R.V. (2000) CMI/MI: Murine Local Lymph Node Assay With Chloromethylisothiazolinone/Methylisothiazolinone. Rohm and Haas Company. Report No. 00RC-0148A.</t>
  </si>
  <si>
    <t>50786013 (MRID) House, R.V. (2000) CMI/MI: Murine Local Lymph Node Assay to Evaluate Chloromethylisothiazolinone/Methylisothiazolinone. Rohm and Haas Company. Report No. 00RC-0148B.</t>
  </si>
  <si>
    <t>50790802 (MRID) Hazelton, G.A., Nave, V.A. (2007) 1,2-Benzisothiazolin-3-one (BIT): Local Lymph Node Assay. Rohm and Haas Company. Report No. 07R-1022.</t>
  </si>
  <si>
    <t>50790803 (MRID) Chapdelaine, J.M. (2004) 4,-Dichloro-2-Octyl-3(2H)-Isothiazoline: Local Lymph Node Assay. Rohm and Haas Company. Report No. 04RC-0050.</t>
  </si>
  <si>
    <t>50790804 (MRID) Chapdelaine, J.M. (2003) Methylisothiazolone: Local Lymph Node Assay. Rohm and Haas Company. Report No. 02RC-0063.</t>
  </si>
  <si>
    <t>50790805 (MRID) Hazelton, G.A., Nave, V.A. (2006) 2-Octyl-2H-Isothiazol-3-One (OIT): Local Lymph Node Assay. Rohm and Haas Company. Report No. 06R-1034.</t>
  </si>
  <si>
    <t>Betts, C.J. (2004) 4,5-Dichloro-2-Octyl-3(2H)-Isothiazolone (RH-287): Local Lymph Node Assay. Rohm and Haas Company. Report No. 04RC-0015.</t>
  </si>
  <si>
    <t>Boverhof, D.R., Sosinski, L.K. (2008) 14% CMIT/MIT: Local Lymph Node Assay in CBA/J Mice. The Dow Chemical Company. Report No. 071104.</t>
  </si>
  <si>
    <t>Chapdelaine, J.M. (2004) 2-n-octyl-4-isothiazolin-3-one: Local Lymph Node Assay. Rohm and Haas Company. Report No. 04RC-0051.</t>
  </si>
  <si>
    <t>Chapdelaine, J.M., Thomas, G.P. (2004) Local lymph node assay. Rohm and Haas Company. Report No. 04RC-1052.</t>
  </si>
  <si>
    <t>Durando, J. (2011) Kathon™ 7% WS Tablet: Local Lymph Node Assay (LLNA) in Mice. The Dow Chemical Company. Report No. 31583.</t>
  </si>
  <si>
    <t>Kirk, M. (2008) 2-methyl-4-isothiazolin-3-one: Local Lymph Node Assay in Mice (LLNA). Rohm and Haas Company. Report No. 07RC-0109.</t>
  </si>
  <si>
    <t xml:space="preserve">MRID 47050111 </t>
  </si>
  <si>
    <t>MRID 47050412</t>
  </si>
  <si>
    <t>MRID 47533130</t>
  </si>
  <si>
    <t>50790801 (MRID) Begolly, S. (2019) Relative Potency of Isothiazolinones Based on Available LLNA Data. Report No. MC00002.</t>
  </si>
  <si>
    <t>Gerberick et al. (1992)</t>
  </si>
  <si>
    <t>CBA/J (6-9 weeks old)</t>
  </si>
  <si>
    <t>4 days treatment, labelling and excision from 18 to 24 hours after fourth treatment</t>
  </si>
  <si>
    <t>Basketter et al. (2003)</t>
  </si>
  <si>
    <t xml:space="preserve">CBA </t>
  </si>
  <si>
    <t>DMSO</t>
  </si>
  <si>
    <t>MEK</t>
  </si>
  <si>
    <t>Warbrick et al. (1999)</t>
  </si>
  <si>
    <t>Ashby et al. 1995 has concentrations tested, SIs, and general LLNA protocol</t>
  </si>
  <si>
    <t>Neg slope</t>
  </si>
  <si>
    <t>Reject</t>
  </si>
  <si>
    <t>Passes Extrap Crit 2</t>
  </si>
  <si>
    <t>Passes Extrap Crit 3</t>
  </si>
  <si>
    <t>Passes Extrap Crit 1</t>
  </si>
  <si>
    <t>Gerberick GF, House RV, Fletcher ER, Ryan CA. Examination of the local lymph
node assay for use in contact sensitization risk assessment. Fundam Appl Toxicol.
1992 Oct;19(3):438-45.</t>
  </si>
  <si>
    <t>Basketter DA, Gilmour NJ, Wright ZM, Walters T, Boman A, Liden C. 2003. Biocides: characterization of the allergenic hazard of methylisothiazolinone. Cutan. Ocul. Toxicol. 22(4), 187-199.</t>
  </si>
  <si>
    <t>Warbrick EV, Dearman RJ, Lea LJ, Basketter DA, Kimber I. Local lymph node
assay responses to paraphenylenediamine: intra- and inter-laboratory evaluations.
J Appl Toxicol. 1999 Jul-Aug;19(4):255-60.</t>
  </si>
  <si>
    <t>Row Labels</t>
  </si>
  <si>
    <t>Grand Total</t>
  </si>
  <si>
    <t>Count of individual EC3s [%]</t>
  </si>
  <si>
    <t>Keep or Reject</t>
  </si>
  <si>
    <t>Min of individual EC3s [%]</t>
  </si>
  <si>
    <t>Max of individual EC3s [%]2</t>
  </si>
  <si>
    <t>Average of individual EC3s [%]3</t>
  </si>
  <si>
    <t>BIT</t>
  </si>
  <si>
    <t>CMIT/MIT</t>
  </si>
  <si>
    <t>MIT</t>
  </si>
  <si>
    <t>DCOIT</t>
  </si>
  <si>
    <t>OIT</t>
  </si>
  <si>
    <t>Potency Ranks</t>
  </si>
  <si>
    <t>5 (Neg)</t>
  </si>
  <si>
    <t>BRT h-CLAT MIT</t>
  </si>
  <si>
    <t>IIVS h-CLAT MIT</t>
  </si>
  <si>
    <t>BRT KeratinoSens EC1.5</t>
  </si>
  <si>
    <t>Dow LLNA EC3</t>
  </si>
  <si>
    <t>No LLNA data for BBIT (1,2-Benzisothiazolin-3-one, 2-butyl), 4299-07-4</t>
  </si>
  <si>
    <t>Methylisothiazolinone (Ultra Pure MIT)</t>
  </si>
  <si>
    <t>Bold text</t>
  </si>
  <si>
    <t>From OECD project or other source</t>
  </si>
  <si>
    <t>Selected by Dow as primary study</t>
  </si>
  <si>
    <t>NICEATM Ave LLNA EC3</t>
  </si>
  <si>
    <t>Reject (error)</t>
  </si>
  <si>
    <t>Roberts (2013)</t>
  </si>
  <si>
    <t>Roberts D. 2013. Methylisothiazolinone is categorised as a strong sensitiser in the
Murine Local Lymph Node Assay. Contact Dermatitis 69: 261-262.</t>
  </si>
  <si>
    <t>SIs reported by Gerberick et al (2005) correspond to the SIs of the Basketter et al (2003) study which reports different concentrations. Error explained in Roberts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</si>
</sst>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19">
    <font>
      <sz val="10"/>
      <name val="Arial"/>
    </font>
    <font>
      <sz val="11"/>
      <color theme="1"/>
      <name val="Calibri"/>
      <family val="2"/>
      <scheme val="minor"/>
    </font>
    <font>
      <b/>
      <sz val="10"/>
      <name val="Arial"/>
      <family val="2"/>
    </font>
    <font>
      <sz val="10"/>
      <name val="Arial"/>
      <family val="2"/>
    </font>
    <font>
      <sz val="11"/>
      <name val="ＭＳ Ｐゴシック"/>
      <family val="3"/>
      <charset val="128"/>
    </font>
    <font>
      <u/>
      <sz val="10"/>
      <color theme="10"/>
      <name val="Arial"/>
      <family val="2"/>
    </font>
    <font>
      <u/>
      <sz val="10"/>
      <color theme="11"/>
      <name val="Arial"/>
      <family val="2"/>
    </font>
    <font>
      <sz val="10"/>
      <color rgb="FFFF0000"/>
      <name val="Arial"/>
      <family val="2"/>
    </font>
    <font>
      <sz val="11"/>
      <color rgb="FF006100"/>
      <name val="Calibri"/>
      <family val="2"/>
      <scheme val="minor"/>
    </font>
    <font>
      <sz val="11"/>
      <color rgb="FF9C6500"/>
      <name val="Calibri"/>
      <family val="2"/>
      <scheme val="minor"/>
    </font>
    <font>
      <b/>
      <sz val="10"/>
      <color rgb="FF006100"/>
      <name val="Arial"/>
      <family val="2"/>
    </font>
    <font>
      <sz val="10"/>
      <color rgb="FF006100"/>
      <name val="Arial"/>
      <family val="2"/>
    </font>
    <font>
      <sz val="10"/>
      <color rgb="FF9C0006"/>
      <name val="Arial"/>
      <family val="2"/>
    </font>
    <font>
      <sz val="10"/>
      <color rgb="FF9C6500"/>
      <name val="Arial"/>
      <family val="2"/>
    </font>
    <font>
      <sz val="10"/>
      <color theme="1"/>
      <name val="Calibri"/>
      <family val="2"/>
      <scheme val="minor"/>
    </font>
    <font>
      <sz val="10"/>
      <color theme="1"/>
      <name val="Arial"/>
      <family val="2"/>
    </font>
    <font>
      <sz val="8"/>
      <name val="Arial"/>
      <family val="2"/>
    </font>
    <font>
      <sz val="10"/>
      <color theme="0"/>
      <name val="Arial"/>
      <family val="2"/>
    </font>
    <font>
      <sz val="10"/>
      <color theme="2" tint="-0.749992370372631"/>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7" tint="0.59999389629810485"/>
        <bgColor indexed="65"/>
      </patternFill>
    </fill>
    <fill>
      <patternFill patternType="solid">
        <fgColor theme="9"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style="medium">
        <color auto="1"/>
      </left>
      <right/>
      <top/>
      <bottom/>
      <diagonal/>
    </border>
    <border>
      <left/>
      <right style="thin">
        <color auto="1"/>
      </right>
      <top/>
      <bottom/>
      <diagonal/>
    </border>
    <border>
      <left style="thin">
        <color auto="1"/>
      </left>
      <right style="thin">
        <color auto="1"/>
      </right>
      <top/>
      <bottom/>
      <diagonal/>
    </border>
  </borders>
  <cellStyleXfs count="1184">
    <xf numFmtId="0" fontId="0" fillId="0" borderId="0"/>
    <xf numFmtId="0" fontId="4" fillId="0" borderId="0" applyBorder="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 fillId="2" borderId="0" applyNumberFormat="0" applyBorder="0" applyAlignment="0" applyProtection="0"/>
    <xf numFmtId="0" fontId="12" fillId="3" borderId="0" applyNumberFormat="0" applyBorder="0" applyAlignment="0" applyProtection="0"/>
    <xf numFmtId="0" fontId="9" fillId="4" borderId="0" applyNumberFormat="0" applyBorder="0" applyAlignment="0" applyProtection="0"/>
    <xf numFmtId="0" fontId="1" fillId="6" borderId="0" applyNumberFormat="0" applyBorder="0" applyAlignment="0" applyProtection="0"/>
  </cellStyleXfs>
  <cellXfs count="127">
    <xf numFmtId="0" fontId="0" fillId="0" borderId="0" xfId="0"/>
    <xf numFmtId="0" fontId="3" fillId="0" borderId="1" xfId="1" applyFont="1" applyFill="1" applyBorder="1" applyAlignment="1">
      <alignment horizontal="left" vertical="center" wrapText="1"/>
    </xf>
    <xf numFmtId="0" fontId="0" fillId="0" borderId="0" xfId="0" applyBorder="1" applyAlignment="1">
      <alignment vertical="top" wrapText="1"/>
    </xf>
    <xf numFmtId="49" fontId="3" fillId="0" borderId="2" xfId="0" applyNumberFormat="1" applyFont="1" applyFill="1" applyBorder="1" applyAlignment="1">
      <alignment vertical="center" wrapText="1"/>
    </xf>
    <xf numFmtId="0" fontId="10" fillId="2" borderId="0" xfId="1180" applyFont="1" applyBorder="1" applyAlignment="1">
      <alignment horizontal="left" vertical="center" wrapText="1"/>
    </xf>
    <xf numFmtId="0" fontId="3" fillId="0" borderId="0" xfId="0" applyFont="1" applyFill="1" applyBorder="1" applyAlignment="1">
      <alignment horizontal="left" vertical="center" wrapText="1"/>
    </xf>
    <xf numFmtId="0" fontId="2" fillId="5" borderId="1" xfId="0" applyNumberFormat="1"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5" borderId="1" xfId="1180" applyFont="1" applyFill="1" applyBorder="1" applyAlignment="1">
      <alignment horizontal="left" vertical="center" wrapText="1"/>
    </xf>
    <xf numFmtId="0" fontId="11" fillId="0" borderId="1" xfId="1180" applyFont="1" applyFill="1" applyBorder="1" applyAlignment="1">
      <alignment horizontal="left" vertical="center" wrapText="1"/>
    </xf>
    <xf numFmtId="0" fontId="3" fillId="0" borderId="1" xfId="1180" applyFont="1" applyFill="1" applyBorder="1" applyAlignment="1">
      <alignment horizontal="left" vertical="center" wrapText="1"/>
    </xf>
    <xf numFmtId="0" fontId="3" fillId="5" borderId="8" xfId="0" applyFont="1" applyFill="1" applyBorder="1" applyAlignment="1">
      <alignment vertical="center" wrapText="1"/>
    </xf>
    <xf numFmtId="0" fontId="3" fillId="0" borderId="0" xfId="0" applyFont="1" applyAlignment="1">
      <alignment vertical="center"/>
    </xf>
    <xf numFmtId="0" fontId="2" fillId="0" borderId="5" xfId="0" applyFont="1" applyFill="1" applyBorder="1" applyAlignment="1">
      <alignment vertical="center" wrapText="1"/>
    </xf>
    <xf numFmtId="0" fontId="3" fillId="0" borderId="0" xfId="0" applyFont="1" applyAlignment="1">
      <alignment vertical="center" wrapText="1"/>
    </xf>
    <xf numFmtId="49"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Fill="1" applyAlignment="1">
      <alignment vertical="center"/>
    </xf>
    <xf numFmtId="49" fontId="3" fillId="0" borderId="0" xfId="0" applyNumberFormat="1" applyFont="1" applyFill="1" applyBorder="1" applyAlignment="1">
      <alignment vertical="center" wrapText="1"/>
    </xf>
    <xf numFmtId="49" fontId="3" fillId="0" borderId="8" xfId="0" applyNumberFormat="1" applyFont="1" applyFill="1" applyBorder="1" applyAlignment="1">
      <alignment vertical="center" wrapText="1"/>
    </xf>
    <xf numFmtId="0" fontId="3" fillId="0" borderId="0" xfId="0" applyFont="1" applyFill="1" applyBorder="1" applyAlignment="1">
      <alignment vertical="center" wrapText="1"/>
    </xf>
    <xf numFmtId="0" fontId="3" fillId="5" borderId="0" xfId="0" applyFont="1" applyFill="1" applyAlignment="1">
      <alignment vertical="center"/>
    </xf>
    <xf numFmtId="0" fontId="3" fillId="0" borderId="0" xfId="0" applyFont="1" applyAlignment="1">
      <alignment horizontal="left" vertical="center"/>
    </xf>
    <xf numFmtId="0" fontId="0" fillId="0" borderId="0" xfId="0" applyBorder="1"/>
    <xf numFmtId="49" fontId="3" fillId="0" borderId="0" xfId="0" applyNumberFormat="1" applyFont="1" applyFill="1" applyBorder="1" applyAlignment="1">
      <alignment vertical="top" wrapText="1"/>
    </xf>
    <xf numFmtId="0" fontId="3" fillId="0" borderId="0" xfId="0" applyFont="1" applyBorder="1" applyAlignment="1">
      <alignment wrapText="1"/>
    </xf>
    <xf numFmtId="0" fontId="3" fillId="5" borderId="0" xfId="1181" applyFont="1" applyFill="1" applyBorder="1" applyAlignment="1">
      <alignment wrapText="1"/>
    </xf>
    <xf numFmtId="0" fontId="3" fillId="5" borderId="0" xfId="1181" applyFont="1" applyFill="1" applyBorder="1" applyAlignment="1">
      <alignment vertical="center" wrapText="1"/>
    </xf>
    <xf numFmtId="0" fontId="2" fillId="5" borderId="1" xfId="0" applyNumberFormat="1" applyFont="1" applyFill="1" applyBorder="1" applyAlignment="1">
      <alignment horizontal="left" vertical="center"/>
    </xf>
    <xf numFmtId="0" fontId="3" fillId="5" borderId="1" xfId="1180" applyFont="1" applyFill="1" applyBorder="1" applyAlignment="1">
      <alignment horizontal="left" vertical="center"/>
    </xf>
    <xf numFmtId="0" fontId="12" fillId="5" borderId="0" xfId="1181" applyFill="1" applyBorder="1" applyAlignment="1">
      <alignment vertical="center" wrapText="1"/>
    </xf>
    <xf numFmtId="49" fontId="3" fillId="5" borderId="1" xfId="0" applyNumberFormat="1" applyFont="1" applyFill="1" applyBorder="1" applyAlignment="1">
      <alignment vertical="center" wrapText="1"/>
    </xf>
    <xf numFmtId="0" fontId="13" fillId="5" borderId="8" xfId="1182" applyFont="1" applyFill="1" applyBorder="1" applyAlignment="1">
      <alignment vertical="center" wrapText="1"/>
    </xf>
    <xf numFmtId="49" fontId="3" fillId="5" borderId="8" xfId="0" applyNumberFormat="1" applyFont="1" applyFill="1" applyBorder="1" applyAlignment="1">
      <alignment vertical="center" wrapText="1"/>
    </xf>
    <xf numFmtId="0" fontId="3" fillId="5" borderId="0" xfId="0" applyFont="1" applyFill="1" applyAlignment="1">
      <alignment horizontal="center" vertical="center" wrapText="1"/>
    </xf>
    <xf numFmtId="0" fontId="3" fillId="5" borderId="7" xfId="0" applyFont="1" applyFill="1" applyBorder="1" applyAlignment="1">
      <alignment horizontal="center" vertical="center" wrapText="1"/>
    </xf>
    <xf numFmtId="0" fontId="7" fillId="5" borderId="8" xfId="1182" applyFont="1" applyFill="1" applyBorder="1" applyAlignment="1">
      <alignment horizontal="center" vertical="center" wrapText="1"/>
    </xf>
    <xf numFmtId="0" fontId="3" fillId="5" borderId="8" xfId="0" applyFont="1" applyFill="1" applyBorder="1" applyAlignment="1">
      <alignment horizontal="center" vertical="center" wrapText="1"/>
    </xf>
    <xf numFmtId="49" fontId="2" fillId="5" borderId="6" xfId="0" applyNumberFormat="1" applyFont="1" applyFill="1" applyBorder="1" applyAlignment="1">
      <alignment vertical="center" wrapText="1"/>
    </xf>
    <xf numFmtId="0" fontId="2" fillId="5" borderId="0" xfId="0" applyNumberFormat="1" applyFont="1" applyFill="1" applyBorder="1" applyAlignment="1">
      <alignment horizontal="center" vertical="center" wrapText="1"/>
    </xf>
    <xf numFmtId="0" fontId="3" fillId="5" borderId="1" xfId="0" applyFont="1" applyFill="1" applyBorder="1" applyAlignment="1">
      <alignment vertical="center"/>
    </xf>
    <xf numFmtId="49" fontId="2" fillId="5" borderId="4" xfId="0" applyNumberFormat="1" applyFont="1" applyFill="1" applyBorder="1" applyAlignment="1">
      <alignment vertical="center" wrapText="1"/>
    </xf>
    <xf numFmtId="0" fontId="3" fillId="7" borderId="1" xfId="1" applyFont="1" applyFill="1" applyBorder="1" applyAlignment="1">
      <alignment horizontal="left" vertical="center" wrapText="1"/>
    </xf>
    <xf numFmtId="0" fontId="3" fillId="7" borderId="0" xfId="0" applyFont="1" applyFill="1" applyAlignment="1">
      <alignment vertical="center"/>
    </xf>
    <xf numFmtId="0" fontId="3" fillId="0" borderId="8" xfId="0" applyFont="1" applyFill="1" applyBorder="1" applyAlignment="1">
      <alignment horizontal="center" vertical="center" wrapText="1"/>
    </xf>
    <xf numFmtId="2" fontId="3" fillId="0" borderId="0" xfId="0" applyNumberFormat="1" applyFont="1" applyAlignment="1">
      <alignment vertical="center"/>
    </xf>
    <xf numFmtId="164" fontId="3" fillId="0" borderId="0" xfId="0" applyNumberFormat="1" applyFont="1" applyAlignment="1">
      <alignment vertical="center"/>
    </xf>
    <xf numFmtId="0" fontId="2" fillId="0" borderId="1" xfId="1" applyFont="1" applyFill="1" applyBorder="1" applyAlignment="1">
      <alignment horizontal="left" vertical="center" wrapText="1"/>
    </xf>
    <xf numFmtId="0" fontId="3" fillId="0" borderId="0" xfId="1" applyFont="1" applyFill="1" applyBorder="1" applyAlignment="1">
      <alignment horizontal="left" vertical="center" wrapText="1"/>
    </xf>
    <xf numFmtId="49" fontId="3" fillId="5" borderId="0" xfId="0" applyNumberFormat="1" applyFont="1" applyFill="1" applyBorder="1" applyAlignment="1">
      <alignment vertical="center" wrapText="1"/>
    </xf>
    <xf numFmtId="165" fontId="3" fillId="0" borderId="0" xfId="0" applyNumberFormat="1" applyFont="1" applyAlignment="1">
      <alignment vertical="center"/>
    </xf>
    <xf numFmtId="166" fontId="3" fillId="0" borderId="0" xfId="0" applyNumberFormat="1" applyFont="1" applyAlignment="1">
      <alignment vertical="center"/>
    </xf>
    <xf numFmtId="0" fontId="3" fillId="0" borderId="1" xfId="1180" applyFont="1" applyFill="1" applyBorder="1" applyAlignment="1">
      <alignment horizontal="left" vertical="center"/>
    </xf>
    <xf numFmtId="164" fontId="3" fillId="0" borderId="0" xfId="0" applyNumberFormat="1" applyFont="1" applyFill="1" applyAlignment="1">
      <alignment vertical="center"/>
    </xf>
    <xf numFmtId="2" fontId="3" fillId="0" borderId="0" xfId="0" applyNumberFormat="1" applyFont="1" applyFill="1" applyAlignment="1">
      <alignment horizontal="left" vertical="center" indent="4"/>
    </xf>
    <xf numFmtId="0" fontId="3" fillId="0" borderId="0" xfId="0" applyFont="1" applyBorder="1" applyAlignment="1">
      <alignment vertical="center"/>
    </xf>
    <xf numFmtId="0" fontId="3" fillId="5" borderId="1" xfId="0" applyFont="1" applyFill="1" applyBorder="1" applyAlignment="1">
      <alignment vertical="center" wrapText="1"/>
    </xf>
    <xf numFmtId="0" fontId="3" fillId="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3" fillId="5" borderId="1" xfId="1182" applyFont="1" applyFill="1" applyBorder="1" applyAlignment="1">
      <alignment vertical="center" wrapText="1"/>
    </xf>
    <xf numFmtId="0" fontId="3" fillId="5" borderId="4" xfId="0" applyFont="1" applyFill="1" applyBorder="1" applyAlignment="1">
      <alignment vertical="center"/>
    </xf>
    <xf numFmtId="0" fontId="3" fillId="0" borderId="1" xfId="0" applyFont="1" applyBorder="1" applyAlignment="1">
      <alignment vertical="center"/>
    </xf>
    <xf numFmtId="0" fontId="3" fillId="0"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3" fillId="5" borderId="8" xfId="0" applyFont="1" applyFill="1" applyBorder="1" applyAlignment="1">
      <alignment vertical="center"/>
    </xf>
    <xf numFmtId="49" fontId="3" fillId="0" borderId="3" xfId="0" applyNumberFormat="1" applyFont="1" applyFill="1" applyBorder="1" applyAlignment="1">
      <alignment vertical="center" wrapText="1"/>
    </xf>
    <xf numFmtId="0" fontId="3" fillId="0" borderId="1" xfId="0" applyFont="1" applyFill="1" applyBorder="1" applyAlignment="1">
      <alignment vertical="center"/>
    </xf>
    <xf numFmtId="0" fontId="3" fillId="5" borderId="0" xfId="1180" applyFont="1" applyFill="1" applyBorder="1" applyAlignment="1">
      <alignment horizontal="left" vertical="center"/>
    </xf>
    <xf numFmtId="0" fontId="3" fillId="5" borderId="0" xfId="0" applyFont="1" applyFill="1" applyBorder="1" applyAlignment="1">
      <alignment horizontal="left" vertical="center" wrapText="1"/>
    </xf>
    <xf numFmtId="0" fontId="3" fillId="5" borderId="0" xfId="0" applyFont="1" applyFill="1" applyBorder="1" applyAlignment="1">
      <alignment horizontal="left" vertical="center"/>
    </xf>
    <xf numFmtId="0" fontId="14" fillId="0" borderId="2" xfId="1183" applyFont="1" applyFill="1" applyBorder="1" applyAlignment="1">
      <alignment vertical="center" wrapText="1"/>
    </xf>
    <xf numFmtId="0" fontId="3" fillId="0" borderId="3" xfId="0" applyFont="1" applyBorder="1" applyAlignment="1">
      <alignment vertical="center"/>
    </xf>
    <xf numFmtId="0" fontId="2" fillId="0" borderId="9" xfId="0" applyNumberFormat="1" applyFont="1" applyFill="1" applyBorder="1" applyAlignment="1">
      <alignment horizontal="center" vertical="center" wrapText="1"/>
    </xf>
    <xf numFmtId="0" fontId="13" fillId="0" borderId="1" xfId="1182" applyNumberFormat="1" applyFont="1" applyFill="1" applyBorder="1" applyAlignment="1">
      <alignment horizontal="center" vertical="center" wrapText="1"/>
    </xf>
    <xf numFmtId="164" fontId="3" fillId="5" borderId="1" xfId="0" applyNumberFormat="1" applyFont="1" applyFill="1" applyBorder="1" applyAlignment="1">
      <alignment vertical="center"/>
    </xf>
    <xf numFmtId="49" fontId="15" fillId="0" borderId="8" xfId="0" applyNumberFormat="1" applyFont="1" applyFill="1" applyBorder="1" applyAlignment="1">
      <alignment vertical="center" wrapText="1"/>
    </xf>
    <xf numFmtId="164" fontId="3" fillId="0" borderId="0" xfId="0" applyNumberFormat="1" applyFont="1" applyFill="1" applyBorder="1" applyAlignment="1">
      <alignment horizontal="left" vertical="center" wrapText="1"/>
    </xf>
    <xf numFmtId="0" fontId="14" fillId="0" borderId="1" xfId="1183" applyFont="1" applyFill="1" applyBorder="1" applyAlignment="1">
      <alignment vertical="center" wrapText="1"/>
    </xf>
    <xf numFmtId="0" fontId="2" fillId="0" borderId="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164" fontId="3" fillId="0" borderId="1" xfId="0" applyNumberFormat="1" applyFont="1" applyBorder="1" applyAlignment="1">
      <alignment vertical="center"/>
    </xf>
    <xf numFmtId="0" fontId="15" fillId="5" borderId="1" xfId="0" applyFont="1" applyFill="1" applyBorder="1" applyAlignment="1">
      <alignment vertical="center"/>
    </xf>
    <xf numFmtId="0" fontId="15" fillId="0" borderId="1" xfId="0" applyFont="1" applyBorder="1" applyAlignment="1">
      <alignment vertical="center"/>
    </xf>
    <xf numFmtId="0" fontId="15" fillId="0" borderId="1" xfId="1182" applyNumberFormat="1" applyFont="1" applyFill="1" applyBorder="1" applyAlignment="1">
      <alignment horizontal="center" vertical="center" wrapText="1"/>
    </xf>
    <xf numFmtId="0" fontId="15" fillId="0" borderId="1" xfId="0" applyFont="1" applyBorder="1" applyAlignment="1">
      <alignment horizontal="left" vertical="center" wrapText="1"/>
    </xf>
    <xf numFmtId="166" fontId="15" fillId="0" borderId="1" xfId="0" applyNumberFormat="1" applyFont="1" applyBorder="1" applyAlignment="1">
      <alignment horizontal="right" vertical="center" wrapText="1"/>
    </xf>
    <xf numFmtId="0" fontId="15" fillId="0" borderId="1" xfId="1182" applyNumberFormat="1" applyFont="1" applyFill="1" applyBorder="1" applyAlignment="1">
      <alignment horizontal="right" vertical="center" wrapText="1"/>
    </xf>
    <xf numFmtId="0" fontId="15" fillId="0" borderId="1" xfId="0" applyFont="1" applyBorder="1" applyAlignment="1">
      <alignment horizontal="right" vertical="center" wrapText="1"/>
    </xf>
    <xf numFmtId="165" fontId="15" fillId="0" borderId="1" xfId="0" applyNumberFormat="1" applyFont="1" applyBorder="1" applyAlignment="1">
      <alignment horizontal="right" vertical="center" wrapText="1"/>
    </xf>
    <xf numFmtId="0" fontId="3" fillId="5" borderId="1" xfId="0" applyNumberFormat="1" applyFont="1" applyFill="1" applyBorder="1" applyAlignment="1">
      <alignment horizontal="right" vertical="center" wrapText="1"/>
    </xf>
    <xf numFmtId="0" fontId="3" fillId="0" borderId="1" xfId="0" applyNumberFormat="1" applyFont="1" applyFill="1" applyBorder="1" applyAlignment="1">
      <alignment horizontal="right" vertical="center" wrapText="1"/>
    </xf>
    <xf numFmtId="0" fontId="3" fillId="0" borderId="1" xfId="0" applyNumberFormat="1" applyFont="1" applyFill="1" applyBorder="1" applyAlignment="1">
      <alignment horizontal="right" vertical="center" wrapText="1" indent="1"/>
    </xf>
    <xf numFmtId="0" fontId="2"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3" fillId="0" borderId="0" xfId="0" applyFont="1" applyFill="1" applyAlignment="1">
      <alignment horizontal="left" vertical="center"/>
    </xf>
    <xf numFmtId="0" fontId="3" fillId="0" borderId="0" xfId="0" applyFont="1" applyAlignment="1">
      <alignment horizontal="right" vertical="center"/>
    </xf>
    <xf numFmtId="0" fontId="3" fillId="0" borderId="0" xfId="0" applyFont="1" applyAlignment="1">
      <alignment horizontal="right" vertical="center" wrapText="1"/>
    </xf>
    <xf numFmtId="164" fontId="3" fillId="0" borderId="0" xfId="0" applyNumberFormat="1" applyFont="1" applyAlignment="1">
      <alignment horizontal="right" vertical="center" wrapText="1"/>
    </xf>
    <xf numFmtId="2" fontId="3" fillId="0" borderId="0" xfId="0" applyNumberFormat="1" applyFont="1" applyAlignment="1">
      <alignment horizontal="right" vertical="center" wrapText="1"/>
    </xf>
    <xf numFmtId="164" fontId="3" fillId="0" borderId="0" xfId="0" applyNumberFormat="1" applyFont="1" applyFill="1" applyBorder="1" applyAlignment="1">
      <alignment horizontal="right" vertical="center" wrapText="1"/>
    </xf>
    <xf numFmtId="0" fontId="11" fillId="5" borderId="1" xfId="1180" applyFont="1" applyFill="1" applyBorder="1" applyAlignment="1">
      <alignment horizontal="left" vertical="center" wrapText="1"/>
    </xf>
    <xf numFmtId="0" fontId="14" fillId="5" borderId="2" xfId="1183" applyFont="1" applyFill="1" applyBorder="1" applyAlignment="1">
      <alignment vertical="center" wrapText="1"/>
    </xf>
    <xf numFmtId="0" fontId="3" fillId="0" borderId="1" xfId="0" applyNumberFormat="1" applyFont="1" applyFill="1" applyBorder="1" applyAlignment="1">
      <alignment horizontal="left" vertical="center" wrapText="1"/>
    </xf>
    <xf numFmtId="49" fontId="3" fillId="0" borderId="0" xfId="0" applyNumberFormat="1" applyFont="1" applyAlignment="1">
      <alignment vertical="center" wrapText="1"/>
    </xf>
    <xf numFmtId="0" fontId="3" fillId="0" borderId="0" xfId="0" applyFont="1" applyAlignment="1">
      <alignment wrapText="1"/>
    </xf>
    <xf numFmtId="0" fontId="3" fillId="0" borderId="0" xfId="0" applyFont="1" applyAlignment="1">
      <alignment vertical="top" wrapText="1"/>
    </xf>
    <xf numFmtId="0" fontId="3" fillId="5" borderId="0" xfId="1181" applyFont="1" applyFill="1" applyAlignment="1">
      <alignment wrapText="1"/>
    </xf>
    <xf numFmtId="0" fontId="3" fillId="5" borderId="0" xfId="0" applyFont="1" applyFill="1" applyAlignment="1">
      <alignment wrapText="1"/>
    </xf>
    <xf numFmtId="0" fontId="3" fillId="0" borderId="0" xfId="0" applyFont="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2" fillId="0" borderId="0" xfId="0" applyFont="1" applyAlignment="1">
      <alignment wrapText="1"/>
    </xf>
    <xf numFmtId="165" fontId="0" fillId="0" borderId="0" xfId="0" applyNumberFormat="1"/>
    <xf numFmtId="166" fontId="0" fillId="0" borderId="0" xfId="0" applyNumberFormat="1"/>
    <xf numFmtId="0" fontId="2" fillId="0" borderId="0" xfId="1" applyFont="1" applyFill="1" applyBorder="1" applyAlignment="1">
      <alignment horizontal="left" vertical="center" wrapText="1"/>
    </xf>
    <xf numFmtId="49" fontId="3" fillId="5" borderId="0" xfId="0" applyNumberFormat="1" applyFont="1" applyFill="1" applyBorder="1" applyAlignment="1">
      <alignment vertical="center"/>
    </xf>
    <xf numFmtId="0" fontId="2" fillId="0" borderId="11" xfId="0" applyNumberFormat="1" applyFont="1" applyFill="1" applyBorder="1" applyAlignment="1">
      <alignment horizontal="center" vertical="top" wrapText="1"/>
    </xf>
    <xf numFmtId="0" fontId="0" fillId="0" borderId="0" xfId="0" applyFill="1" applyBorder="1"/>
    <xf numFmtId="0" fontId="17" fillId="0" borderId="0" xfId="0" applyFont="1"/>
    <xf numFmtId="0" fontId="17" fillId="5" borderId="0" xfId="0" applyFont="1" applyFill="1" applyAlignment="1">
      <alignment horizontal="left"/>
    </xf>
    <xf numFmtId="166" fontId="17" fillId="5" borderId="0" xfId="0" applyNumberFormat="1" applyFont="1" applyFill="1"/>
    <xf numFmtId="0" fontId="17" fillId="5" borderId="0" xfId="0" applyNumberFormat="1" applyFont="1" applyFill="1"/>
    <xf numFmtId="165" fontId="17" fillId="5" borderId="0" xfId="0" applyNumberFormat="1" applyFont="1" applyFill="1"/>
    <xf numFmtId="0" fontId="18" fillId="4" borderId="1" xfId="1182" applyNumberFormat="1" applyFont="1" applyBorder="1" applyAlignment="1">
      <alignment horizontal="center" vertical="center" wrapText="1"/>
    </xf>
  </cellXfs>
  <cellStyles count="1184">
    <cellStyle name="40% - Accent4" xfId="1183" builtinId="43"/>
    <cellStyle name="Bad" xfId="1181" builtinId="27" customBuilti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Good" xfId="1180" builtinId="26"/>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Neutral" xfId="1182" builtinId="28"/>
    <cellStyle name="Normal" xfId="0" builtinId="0"/>
    <cellStyle name="Normal 3" xfId="2" xr:uid="{00000000-0005-0000-0000-00009D040000}"/>
    <cellStyle name="標準_(111007齋藤更新）LLNA DB2011 3XX chem" xfId="73" xr:uid="{00000000-0005-0000-0000-00009E040000}"/>
    <cellStyle name="標準_SOT database 080228" xfId="1" xr:uid="{00000000-0005-0000-0000-00009F040000}"/>
  </cellStyles>
  <dxfs count="9">
    <dxf>
      <font>
        <color theme="0" tint="-0.249977111117893"/>
      </font>
    </dxf>
    <dxf>
      <font>
        <color theme="0"/>
      </font>
    </dxf>
    <dxf>
      <font>
        <color theme="0" tint="-0.249977111117893"/>
      </font>
    </dxf>
    <dxf>
      <font>
        <color theme="0"/>
      </font>
    </dxf>
    <dxf>
      <fill>
        <patternFill patternType="solid">
          <bgColor theme="0"/>
        </patternFill>
      </fill>
    </dxf>
    <dxf>
      <fill>
        <patternFill patternType="solid">
          <bgColor theme="0"/>
        </patternFill>
      </fill>
    </dxf>
    <dxf>
      <numFmt numFmtId="166" formatCode="0.0000"/>
    </dxf>
    <dxf>
      <numFmt numFmtId="165" formatCode="0.000"/>
    </dxf>
    <dxf>
      <alignment wrapTex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dy Strickland" refreshedDate="43766.710653819442" createdVersion="6" refreshedVersion="6" minRefreshableVersion="3" recordCount="40" xr:uid="{00000000-000A-0000-FFFF-FFFF00000000}">
  <cacheSource type="worksheet">
    <worksheetSource ref="A1:P1048576" sheet="LLNA data"/>
  </cacheSource>
  <cacheFields count="16">
    <cacheField name="Chemical" numFmtId="0">
      <sharedItems containsBlank="1"/>
    </cacheField>
    <cacheField name="CAS# " numFmtId="0">
      <sharedItems containsBlank="1" count="9">
        <s v="2634-33-5"/>
        <s v="55965-84-9"/>
        <s v="64359-81-5"/>
        <s v="2682-20-4"/>
        <s v="26530-20-1"/>
        <m/>
        <s v="Selected by Dow as primary study"/>
        <s v="From OECD project or other source"/>
        <s v="From OECD project" u="1"/>
      </sharedItems>
    </cacheField>
    <cacheField name="Suitable P/N" numFmtId="0">
      <sharedItems containsNonDate="0" containsString="0" containsBlank="1"/>
    </cacheField>
    <cacheField name="Suitable GHS cat" numFmtId="0">
      <sharedItems containsNonDate="0" containsString="0" containsBlank="1"/>
    </cacheField>
    <cacheField name="Suitable potency" numFmtId="0">
      <sharedItems containsNonDate="0" containsString="0" containsBlank="1"/>
    </cacheField>
    <cacheField name="individual EC3s [%]" numFmtId="0">
      <sharedItems containsBlank="1" containsMixedTypes="1" containsNumber="1" minValue="2.5639999999999999E-3" maxValue="32.4" count="32">
        <n v="32.4"/>
        <n v="4.8"/>
        <n v="2.2999999999999998"/>
        <n v="29"/>
        <n v="1.8"/>
        <n v="2.15"/>
        <n v="1.54"/>
        <n v="2.1000000000000001E-2"/>
        <n v="2.5639999999999999E-3"/>
        <n v="6.4669999999999997E-3"/>
        <n v="1.2E-2"/>
        <n v="3.0000000000000001E-3"/>
        <n v="8.2000000000000007E-3"/>
        <n v="6.3E-2"/>
        <n v="7.6171874999999998E-3"/>
        <n v="4.8999999999999998E-3"/>
        <n v="7.4999999999999997E-3"/>
        <n v="6.7500000000000008E-3"/>
        <n v="4.8437500000000001E-2"/>
        <n v="1.1299999999999999E-2"/>
        <n v="4.0920000000000002E-3"/>
        <s v="-"/>
        <n v="1.9"/>
        <n v="2.2000000000000002"/>
        <n v="0.4"/>
        <n v="0.86299999999999999"/>
        <s v="NC"/>
        <n v="0.66239999999999999"/>
        <n v="0.2"/>
        <n v="0.25"/>
        <n v="0.33050000000000002"/>
        <m/>
      </sharedItems>
    </cacheField>
    <cacheField name="individual EC3s [%] EXT" numFmtId="0">
      <sharedItems containsBlank="1"/>
    </cacheField>
    <cacheField name="Max Dose Tested" numFmtId="0">
      <sharedItems containsString="0" containsBlank="1" containsNumber="1" minValue="3.7499999999999999E-2" maxValue="50"/>
    </cacheField>
    <cacheField name="Vehicle" numFmtId="0">
      <sharedItems containsBlank="1"/>
    </cacheField>
    <cacheField name="reference" numFmtId="0">
      <sharedItems containsBlank="1"/>
    </cacheField>
    <cacheField name="Primary ref" numFmtId="0">
      <sharedItems containsBlank="1"/>
    </cacheField>
    <cacheField name="Comments" numFmtId="0">
      <sharedItems containsBlank="1"/>
    </cacheField>
    <cacheField name="Passes Extrap Crit 1" numFmtId="0">
      <sharedItems containsBlank="1"/>
    </cacheField>
    <cacheField name="Passes Extrap Crit 2" numFmtId="0">
      <sharedItems containsBlank="1"/>
    </cacheField>
    <cacheField name="Passes Extrap Crit 3" numFmtId="0">
      <sharedItems containsBlank="1"/>
    </cacheField>
    <cacheField name="Keep or Reject" numFmtId="0">
      <sharedItems containsBlank="1" count="4">
        <s v="Keep"/>
        <s v="Reject"/>
        <s v="Reject (error)"/>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s v="1,2-Benzisothiazolin-3-one (BIT)"/>
    <x v="0"/>
    <m/>
    <m/>
    <m/>
    <x v="0"/>
    <m/>
    <n v="50"/>
    <s v="DMF"/>
    <s v="Botham et al. (1991)"/>
    <s v="Botham et al. (1991)"/>
    <m/>
    <m/>
    <m/>
    <m/>
    <x v="0"/>
  </r>
  <r>
    <s v="1,2-Benzisothiazolin-3-one (BIT)"/>
    <x v="0"/>
    <m/>
    <m/>
    <m/>
    <x v="1"/>
    <m/>
    <n v="50"/>
    <s v="DMF"/>
    <s v="Botham et al. (1991)"/>
    <s v="Botham et al. (1991)"/>
    <m/>
    <m/>
    <m/>
    <m/>
    <x v="0"/>
  </r>
  <r>
    <s v="1,2-Benzisothiazolin-3-one (BIT)"/>
    <x v="0"/>
    <m/>
    <m/>
    <m/>
    <x v="2"/>
    <s v="ext"/>
    <n v="50"/>
    <s v="DMF"/>
    <s v="Gerberick et al. (2005)"/>
    <s v="Ashby et al. (1995)"/>
    <s v="Ashby et al. 1995 has concentrations tested, SIs, and general LLNA protocol"/>
    <s v="Y"/>
    <s v="Y"/>
    <s v="Y"/>
    <x v="0"/>
  </r>
  <r>
    <s v="1,2-Benzisothiazolin-3-one (BIT)"/>
    <x v="0"/>
    <m/>
    <m/>
    <m/>
    <x v="3"/>
    <m/>
    <n v="30"/>
    <s v="DMF"/>
    <s v="MRID 50790801"/>
    <s v="MRID 47533310"/>
    <s v="Primary reference not &quot;in hand&quot;"/>
    <m/>
    <m/>
    <m/>
    <x v="0"/>
  </r>
  <r>
    <s v="1,2-Benzisothiazolin-3-one (BIT)"/>
    <x v="0"/>
    <m/>
    <m/>
    <m/>
    <x v="4"/>
    <m/>
    <n v="9.9"/>
    <s v="PG"/>
    <s v="MRID 50790801"/>
    <s v="MRID 47050111"/>
    <s v="Primary reference not &quot;in hand&quot;"/>
    <m/>
    <m/>
    <m/>
    <x v="0"/>
  </r>
  <r>
    <s v="1,2-Benzisothiazolin-3-one (BIT)"/>
    <x v="0"/>
    <m/>
    <m/>
    <m/>
    <x v="5"/>
    <m/>
    <n v="9.9499999999999993"/>
    <s v="PG"/>
    <s v="MRID 50790801"/>
    <s v="MRID 47050111"/>
    <s v="Primary reference not &quot;in hand&quot;"/>
    <m/>
    <m/>
    <m/>
    <x v="0"/>
  </r>
  <r>
    <s v="1,2-Benzisothiazolin-3-one (BIT)"/>
    <x v="0"/>
    <m/>
    <m/>
    <m/>
    <x v="6"/>
    <m/>
    <n v="10"/>
    <s v="AOO or acetone"/>
    <s v="MRID 50790801"/>
    <s v="MRID 50790802"/>
    <m/>
    <m/>
    <m/>
    <m/>
    <x v="0"/>
  </r>
  <r>
    <s v="5-Chloro-2-methyl-4-isothiazolin-3-one/2-Methyl-4-isothiazolin-3-one (CMIT/MIT)"/>
    <x v="1"/>
    <m/>
    <m/>
    <m/>
    <x v="7"/>
    <s v="ext"/>
    <n v="0.7"/>
    <s v="PG"/>
    <s v="MRID 50790801"/>
    <s v="Boverhof and Sosinski (2008)"/>
    <s v="Primary reference not &quot;in hand&quot;"/>
    <s v="Y"/>
    <s v="N"/>
    <s v="Y"/>
    <x v="1"/>
  </r>
  <r>
    <s v="5-Chloro-2-methyl-4-isothiazolin-3-one/2-Methyl-4-isothiazolin-3-one (CMIT/MIT)"/>
    <x v="1"/>
    <m/>
    <m/>
    <m/>
    <x v="8"/>
    <s v="ext"/>
    <n v="0.1"/>
    <s v="AOO"/>
    <s v="MRID 50790801"/>
    <s v="MRID 50786012"/>
    <m/>
    <s v="Y"/>
    <s v="Y"/>
    <s v="Neg slope"/>
    <x v="1"/>
  </r>
  <r>
    <s v="5-Chloro-2-methyl-4-isothiazolin-3-one/2-Methyl-4-isothiazolin-3-one (CMIT/MIT)"/>
    <x v="1"/>
    <m/>
    <m/>
    <m/>
    <x v="9"/>
    <m/>
    <n v="0.1"/>
    <s v="AOO"/>
    <s v="MRID 50790801"/>
    <s v="MRID 50786013"/>
    <s v="Primary reference not &quot;in hand&quot;"/>
    <m/>
    <m/>
    <m/>
    <x v="0"/>
  </r>
  <r>
    <s v="5-Chloro-2-methyl-4-isothiazolin-3-one/2-Methyl-4-isothiazolin-3-one (CMIT/MIT) (KathonTM)"/>
    <x v="1"/>
    <m/>
    <m/>
    <m/>
    <x v="10"/>
    <s v="ext"/>
    <n v="0.7"/>
    <s v="1% Pluronic L92 in distilled water"/>
    <s v="MRID 50790801"/>
    <s v="Durando (2011)"/>
    <s v="Primary reference not &quot;in hand&quot;"/>
    <s v="N"/>
    <s v="N"/>
    <s v="Y"/>
    <x v="1"/>
  </r>
  <r>
    <s v="5-Chloro-2-methyl-4-isothiazolin-3-one/2-Methyl-4-isothiazolin-3-one (CMIT/MIT) (KathonTM)"/>
    <x v="1"/>
    <m/>
    <m/>
    <m/>
    <x v="11"/>
    <s v="ext"/>
    <n v="0.1"/>
    <s v="ACE"/>
    <s v="Gerberick et al. (1992)"/>
    <s v="Gerberick et al. (1992)"/>
    <m/>
    <s v="Y"/>
    <s v="N"/>
    <s v="Y"/>
    <x v="1"/>
  </r>
  <r>
    <s v="5-Chloro-2-methyl-4-isothiazolin-3-one/2-Methyl-4-isothiazolin-3-one (CMIT/MIT) (KathonTM)"/>
    <x v="1"/>
    <m/>
    <m/>
    <m/>
    <x v="12"/>
    <m/>
    <n v="7.4999999999999997E-2"/>
    <s v="AOO"/>
    <s v="Basketter et al. (2003)"/>
    <s v="Basketter et al. (2003)"/>
    <m/>
    <m/>
    <m/>
    <m/>
    <x v="0"/>
  </r>
  <r>
    <s v="5-Chloro-2-methyl-4-isothiazolin-3-one/2-Methyl-4-isothiazolin-3-one (CMIT/MIT) (KathonTM)"/>
    <x v="1"/>
    <m/>
    <m/>
    <m/>
    <x v="13"/>
    <m/>
    <n v="7.4999999999999997E-2"/>
    <s v="PG"/>
    <s v="Basketter et al. (2003)"/>
    <s v="Basketter et al. (2003)"/>
    <m/>
    <m/>
    <m/>
    <m/>
    <x v="0"/>
  </r>
  <r>
    <s v="5-Chloro-2-methyl-4-isothiazolin-3-one/2-Methyl-4-isothiazolin-3-one (CMIT/MIT)"/>
    <x v="1"/>
    <m/>
    <m/>
    <m/>
    <x v="14"/>
    <m/>
    <n v="7.4999999999999997E-2"/>
    <s v="ACE"/>
    <s v="Warbrick et al. (1999)"/>
    <s v="Warbrick et al. (1999)"/>
    <m/>
    <m/>
    <m/>
    <m/>
    <x v="0"/>
  </r>
  <r>
    <s v="5-Chloro-2-methyl-4-isothiazolin-3-one/2-Methyl-4-isothiazolin-3-one (CMIT/MIT)"/>
    <x v="1"/>
    <m/>
    <m/>
    <m/>
    <x v="15"/>
    <m/>
    <n v="3.7499999999999999E-2"/>
    <s v="AOO"/>
    <s v="Warbrick et al. (1999)"/>
    <s v="Warbrick et al. (1999)"/>
    <m/>
    <m/>
    <m/>
    <m/>
    <x v="0"/>
  </r>
  <r>
    <s v="5-Chloro-2-methyl-4-isothiazolin-3-one/2-Methyl-4-isothiazolin-3-one (CMIT/MIT)"/>
    <x v="1"/>
    <m/>
    <m/>
    <m/>
    <x v="16"/>
    <m/>
    <n v="7.4999999999999997E-2"/>
    <s v="DMF"/>
    <s v="Warbrick et al. (1999)"/>
    <s v="Warbrick et al. (1999)"/>
    <m/>
    <m/>
    <m/>
    <m/>
    <x v="0"/>
  </r>
  <r>
    <s v="5-Chloro-2-methyl-4-isothiazolin-3-one/2-Methyl-4-isothiazolin-3-one (CMIT/MIT)"/>
    <x v="1"/>
    <m/>
    <m/>
    <m/>
    <x v="16"/>
    <m/>
    <n v="7.4999999999999997E-2"/>
    <s v="DMSO"/>
    <s v="Warbrick et al. (1999)"/>
    <s v="Warbrick et al. (1999)"/>
    <m/>
    <m/>
    <m/>
    <m/>
    <x v="0"/>
  </r>
  <r>
    <s v="5-Chloro-2-methyl-4-isothiazolin-3-one/2-Methyl-4-isothiazolin-3-one (CMIT/MIT)"/>
    <x v="1"/>
    <m/>
    <m/>
    <m/>
    <x v="17"/>
    <m/>
    <n v="7.4999999999999997E-2"/>
    <s v="MEK"/>
    <s v="Warbrick et al. (1999)"/>
    <s v="Warbrick et al. (1999)"/>
    <m/>
    <m/>
    <m/>
    <m/>
    <x v="0"/>
  </r>
  <r>
    <s v="5-Chloro-2-methyl-4-isothiazolin-3-one/2-Methyl-4-isothiazolin-3-one (CMIT/MIT)"/>
    <x v="1"/>
    <m/>
    <m/>
    <m/>
    <x v="18"/>
    <m/>
    <n v="7.4999999999999997E-2"/>
    <s v="PG"/>
    <s v="Warbrick et al. (1999)"/>
    <s v="Warbrick et al. (1999)"/>
    <m/>
    <m/>
    <m/>
    <m/>
    <x v="0"/>
  </r>
  <r>
    <s v="4,5-Dichloro-2-octyl-3(2h)-isothiazolone (DCOIT)"/>
    <x v="2"/>
    <m/>
    <m/>
    <m/>
    <x v="19"/>
    <m/>
    <n v="1"/>
    <s v="AOO"/>
    <s v="MRID 50790801"/>
    <s v="Betts (2004)"/>
    <s v="Primary reference not &quot;in hand&quot;"/>
    <m/>
    <m/>
    <m/>
    <x v="0"/>
  </r>
  <r>
    <s v="4,5-Dichloro-2-octyl-3(2h)-isothiazolone (DCOIT)"/>
    <x v="2"/>
    <m/>
    <m/>
    <m/>
    <x v="20"/>
    <m/>
    <n v="0.13088"/>
    <s v="ACE"/>
    <s v="MRID 50790801"/>
    <s v="MRID 50790803"/>
    <m/>
    <m/>
    <m/>
    <m/>
    <x v="0"/>
  </r>
  <r>
    <s v="4,5-Dichloro-2-octyl-3(2h)-isothiazolone (DCOIT) (RH-287T)"/>
    <x v="2"/>
    <m/>
    <m/>
    <m/>
    <x v="21"/>
    <m/>
    <n v="1"/>
    <s v="ACE"/>
    <s v="MRID 50790801"/>
    <s v="Chapdelaine and Thomas (2004)"/>
    <s v="Primary reference not &quot;in hand&quot;; No EC3 calculated because lowest SI &gt;&gt;&gt;3"/>
    <m/>
    <s v="N"/>
    <m/>
    <x v="1"/>
  </r>
  <r>
    <s v="Methylisothiazolinone (act.19.7%)"/>
    <x v="3"/>
    <m/>
    <m/>
    <m/>
    <x v="22"/>
    <m/>
    <n v="5"/>
    <s v="AOO"/>
    <s v="Gerberick et al. (2005)"/>
    <s v="Estrada et al (2003)"/>
    <s v="SIs reported by Gerberick et al (2005) correspond to the SIs of the Basketter et al (2003) study which reports different concentrations. Explained in Roberts (2013)"/>
    <m/>
    <m/>
    <m/>
    <x v="2"/>
  </r>
  <r>
    <s v="Methylisothiazolinone (act.19.7%)"/>
    <x v="3"/>
    <m/>
    <m/>
    <m/>
    <x v="23"/>
    <m/>
    <n v="9.85"/>
    <s v="PG"/>
    <s v="Basketter et al. (2003)"/>
    <s v="Basketter et al. (2003)"/>
    <m/>
    <m/>
    <m/>
    <m/>
    <x v="0"/>
  </r>
  <r>
    <s v="Methylisothiazolinone (act.19.7%)"/>
    <x v="3"/>
    <m/>
    <m/>
    <m/>
    <x v="24"/>
    <m/>
    <n v="0.98499999999999999"/>
    <s v="AOO"/>
    <s v="Basketter et al. (2003)"/>
    <s v="Basketter et al. (2003)"/>
    <m/>
    <m/>
    <m/>
    <m/>
    <x v="0"/>
  </r>
  <r>
    <s v="Methylisothiazolinone "/>
    <x v="3"/>
    <m/>
    <m/>
    <m/>
    <x v="25"/>
    <m/>
    <n v="1.8"/>
    <s v="AOO"/>
    <s v="MRID 50790801"/>
    <s v="MRID 50790804"/>
    <m/>
    <m/>
    <m/>
    <m/>
    <x v="0"/>
  </r>
  <r>
    <s v="Methylisothiazolinone (Ultra Pure MIT)"/>
    <x v="3"/>
    <m/>
    <m/>
    <m/>
    <x v="26"/>
    <m/>
    <n v="4.5"/>
    <s v="Water"/>
    <s v="MRID 50790801"/>
    <s v="Kirk (2008)"/>
    <s v="Primary reference not &quot;in hand&quot;"/>
    <m/>
    <m/>
    <m/>
    <x v="0"/>
  </r>
  <r>
    <s v="2-n-Octyl-4-isothiazolin-3-one (OIT)"/>
    <x v="4"/>
    <m/>
    <m/>
    <m/>
    <x v="27"/>
    <m/>
    <n v="1.125"/>
    <s v="ACE"/>
    <s v="MRID 50790801"/>
    <s v="Chapdelaine (2004)"/>
    <s v="Primary reference not &quot;in hand&quot;"/>
    <m/>
    <m/>
    <m/>
    <x v="0"/>
  </r>
  <r>
    <s v="2-n-Octyl-4-isothiazolin-3-one (OIT)"/>
    <x v="4"/>
    <m/>
    <m/>
    <m/>
    <x v="28"/>
    <m/>
    <n v="1"/>
    <s v="ACE"/>
    <s v="MRID 50790801"/>
    <s v="MRID 50790805"/>
    <m/>
    <m/>
    <m/>
    <m/>
    <x v="0"/>
  </r>
  <r>
    <s v="2-n-Octyl-4-isothiazolin-3-one (OIT)"/>
    <x v="4"/>
    <m/>
    <m/>
    <m/>
    <x v="29"/>
    <m/>
    <n v="1"/>
    <s v="ACE"/>
    <s v="MRID 50790801"/>
    <s v="MRID 50790805"/>
    <m/>
    <m/>
    <m/>
    <m/>
    <x v="0"/>
  </r>
  <r>
    <s v="2-n-Octyl-4-isothiazolin-3-one (OIT) (RH-893)"/>
    <x v="4"/>
    <m/>
    <m/>
    <m/>
    <x v="30"/>
    <m/>
    <n v="1"/>
    <s v="ACE or AOO"/>
    <s v="MRID 50790801"/>
    <s v="Chapdelaine and Thomas (2004)"/>
    <s v="Primary reference not &quot;in hand&quot;"/>
    <m/>
    <m/>
    <m/>
    <x v="0"/>
  </r>
  <r>
    <m/>
    <x v="5"/>
    <m/>
    <m/>
    <m/>
    <x v="31"/>
    <m/>
    <m/>
    <m/>
    <m/>
    <m/>
    <m/>
    <m/>
    <m/>
    <m/>
    <x v="3"/>
  </r>
  <r>
    <m/>
    <x v="5"/>
    <m/>
    <m/>
    <m/>
    <x v="31"/>
    <m/>
    <m/>
    <m/>
    <m/>
    <m/>
    <m/>
    <m/>
    <m/>
    <m/>
    <x v="3"/>
  </r>
  <r>
    <s v="Bold text"/>
    <x v="6"/>
    <m/>
    <m/>
    <m/>
    <x v="31"/>
    <m/>
    <m/>
    <m/>
    <m/>
    <m/>
    <m/>
    <m/>
    <m/>
    <m/>
    <x v="3"/>
  </r>
  <r>
    <m/>
    <x v="7"/>
    <m/>
    <m/>
    <m/>
    <x v="31"/>
    <m/>
    <m/>
    <m/>
    <m/>
    <m/>
    <m/>
    <m/>
    <m/>
    <m/>
    <x v="3"/>
  </r>
  <r>
    <m/>
    <x v="5"/>
    <m/>
    <m/>
    <m/>
    <x v="31"/>
    <m/>
    <m/>
    <m/>
    <m/>
    <m/>
    <m/>
    <m/>
    <m/>
    <m/>
    <x v="3"/>
  </r>
  <r>
    <m/>
    <x v="5"/>
    <m/>
    <m/>
    <m/>
    <x v="31"/>
    <m/>
    <m/>
    <m/>
    <m/>
    <m/>
    <m/>
    <m/>
    <m/>
    <m/>
    <x v="3"/>
  </r>
  <r>
    <m/>
    <x v="5"/>
    <m/>
    <m/>
    <m/>
    <x v="31"/>
    <m/>
    <m/>
    <m/>
    <m/>
    <m/>
    <m/>
    <m/>
    <m/>
    <m/>
    <x v="3"/>
  </r>
  <r>
    <m/>
    <x v="5"/>
    <m/>
    <m/>
    <m/>
    <x v="31"/>
    <m/>
    <m/>
    <m/>
    <m/>
    <m/>
    <m/>
    <m/>
    <m/>
    <m/>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3:F9" firstHeaderRow="0" firstDataRow="1" firstDataCol="1" rowPageCount="1" colPageCount="1"/>
  <pivotFields count="16">
    <pivotField showAll="0"/>
    <pivotField axis="axisRow" showAll="0">
      <items count="10">
        <item sd="0" x="0"/>
        <item sd="0" x="4"/>
        <item sd="0" x="3"/>
        <item sd="0" x="1"/>
        <item sd="0" x="2"/>
        <item sd="0" m="1" x="8"/>
        <item sd="0" x="5"/>
        <item x="6"/>
        <item x="7"/>
        <item t="default"/>
      </items>
    </pivotField>
    <pivotField showAll="0"/>
    <pivotField showAll="0"/>
    <pivotField showAll="0"/>
    <pivotField axis="axisRow" dataField="1" showAll="0">
      <items count="33">
        <item x="8"/>
        <item x="11"/>
        <item x="20"/>
        <item x="15"/>
        <item x="9"/>
        <item x="17"/>
        <item x="16"/>
        <item x="14"/>
        <item x="12"/>
        <item x="19"/>
        <item x="10"/>
        <item x="7"/>
        <item x="18"/>
        <item x="13"/>
        <item x="28"/>
        <item x="29"/>
        <item x="30"/>
        <item x="24"/>
        <item x="27"/>
        <item x="25"/>
        <item x="6"/>
        <item x="4"/>
        <item x="22"/>
        <item x="5"/>
        <item x="23"/>
        <item x="2"/>
        <item x="1"/>
        <item x="3"/>
        <item x="0"/>
        <item x="21"/>
        <item x="26"/>
        <item x="31"/>
        <item t="default"/>
      </items>
    </pivotField>
    <pivotField showAll="0"/>
    <pivotField showAll="0"/>
    <pivotField showAll="0"/>
    <pivotField showAll="0"/>
    <pivotField showAll="0"/>
    <pivotField showAll="0"/>
    <pivotField showAll="0"/>
    <pivotField showAll="0"/>
    <pivotField showAll="0"/>
    <pivotField axis="axisPage" showAll="0">
      <items count="5">
        <item x="0"/>
        <item x="1"/>
        <item x="3"/>
        <item x="2"/>
        <item t="default"/>
      </items>
    </pivotField>
  </pivotFields>
  <rowFields count="2">
    <field x="1"/>
    <field x="5"/>
  </rowFields>
  <rowItems count="6">
    <i>
      <x/>
    </i>
    <i>
      <x v="1"/>
    </i>
    <i>
      <x v="2"/>
    </i>
    <i>
      <x v="3"/>
    </i>
    <i>
      <x v="4"/>
    </i>
    <i t="grand">
      <x/>
    </i>
  </rowItems>
  <colFields count="1">
    <field x="-2"/>
  </colFields>
  <colItems count="4">
    <i>
      <x/>
    </i>
    <i i="1">
      <x v="1"/>
    </i>
    <i i="2">
      <x v="2"/>
    </i>
    <i i="3">
      <x v="3"/>
    </i>
  </colItems>
  <pageFields count="1">
    <pageField fld="15" item="0" hier="-1"/>
  </pageFields>
  <dataFields count="4">
    <dataField name="Min of individual EC3s [%]" fld="5" subtotal="min" baseField="0" baseItem="0" numFmtId="166"/>
    <dataField name="Max of individual EC3s [%]2" fld="5" subtotal="max" baseField="0" baseItem="0"/>
    <dataField name="Average of individual EC3s [%]3" fld="5" subtotal="average" baseField="0" baseItem="0" numFmtId="165"/>
    <dataField name="Count of individual EC3s [%]" fld="5" subtotal="count" baseField="0" baseItem="0"/>
  </dataFields>
  <formats count="7">
    <format dxfId="8">
      <pivotArea dataOnly="0" labelOnly="1" outline="0" fieldPosition="0">
        <references count="1">
          <reference field="4294967294" count="4">
            <x v="0"/>
            <x v="1"/>
            <x v="2"/>
            <x v="3"/>
          </reference>
        </references>
      </pivotArea>
    </format>
    <format dxfId="7">
      <pivotArea outline="0" collapsedLevelsAreSubtotals="1" fieldPosition="0">
        <references count="1">
          <reference field="4294967294" count="1" selected="0">
            <x v="2"/>
          </reference>
        </references>
      </pivotArea>
    </format>
    <format dxfId="6">
      <pivotArea outline="0" collapsedLevelsAreSubtotals="1" fieldPosition="0">
        <references count="1">
          <reference field="4294967294" count="1" selected="0">
            <x v="0"/>
          </reference>
        </references>
      </pivotArea>
    </format>
    <format dxfId="5">
      <pivotArea grandRow="1" outline="0" collapsedLevelsAreSubtotals="1" fieldPosition="0"/>
    </format>
    <format dxfId="4">
      <pivotArea dataOnly="0" labelOnly="1" grandRow="1" outline="0" fieldPosition="0"/>
    </format>
    <format dxfId="3">
      <pivotArea grandRow="1" outline="0" collapsedLevelsAreSubtotals="1" fieldPosition="0"/>
    </format>
    <format dxfId="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J40"/>
  <sheetViews>
    <sheetView topLeftCell="A19" zoomScale="85" zoomScaleNormal="85" workbookViewId="0">
      <selection activeCell="G24" sqref="G24"/>
    </sheetView>
  </sheetViews>
  <sheetFormatPr defaultColWidth="11.44140625" defaultRowHeight="13.2"/>
  <cols>
    <col min="1" max="1" width="36.109375" style="12" customWidth="1"/>
    <col min="2" max="2" width="16.109375" style="21" customWidth="1"/>
    <col min="3" max="5" width="16.109375" style="40" hidden="1" customWidth="1"/>
    <col min="6" max="6" width="11.44140625" style="21"/>
    <col min="7" max="8" width="11.44140625" style="12"/>
    <col min="9" max="9" width="21.6640625" style="12" hidden="1" customWidth="1"/>
    <col min="10" max="10" width="21.44140625" style="12" hidden="1" customWidth="1"/>
    <col min="11" max="11" width="25" style="14" hidden="1" customWidth="1"/>
    <col min="12" max="12" width="27" style="14" hidden="1" customWidth="1"/>
    <col min="13" max="13" width="11.44140625" style="34" customWidth="1"/>
    <col min="14" max="14" width="10.6640625" style="34" customWidth="1"/>
    <col min="15" max="15" width="10" style="34" customWidth="1"/>
    <col min="16" max="16" width="23" style="68" customWidth="1"/>
    <col min="17" max="17" width="23" style="69" customWidth="1"/>
    <col min="18" max="18" width="23" style="68" customWidth="1"/>
    <col min="19" max="19" width="10" style="5" customWidth="1"/>
    <col min="20" max="20" width="9.109375" style="5" customWidth="1"/>
    <col min="21" max="22" width="11.44140625" style="12"/>
    <col min="23" max="23" width="13.44140625" style="12" customWidth="1"/>
    <col min="24" max="29" width="11.44140625" style="12"/>
    <col min="30" max="30" width="12.44140625" style="12" bestFit="1" customWidth="1"/>
    <col min="31" max="16384" width="11.44140625" style="12"/>
  </cols>
  <sheetData>
    <row r="1" spans="1:36" ht="39.6">
      <c r="A1" s="13" t="s">
        <v>50</v>
      </c>
      <c r="B1" s="38" t="s">
        <v>4</v>
      </c>
      <c r="C1" s="41" t="s">
        <v>52</v>
      </c>
      <c r="D1" s="41" t="s">
        <v>53</v>
      </c>
      <c r="E1" s="41" t="s">
        <v>54</v>
      </c>
      <c r="F1" s="39" t="s">
        <v>5</v>
      </c>
      <c r="G1" s="72" t="s">
        <v>34</v>
      </c>
      <c r="H1" s="78" t="s">
        <v>6</v>
      </c>
      <c r="I1" s="78" t="s">
        <v>7</v>
      </c>
      <c r="J1" s="79" t="s">
        <v>3</v>
      </c>
      <c r="K1" s="119" t="s">
        <v>15</v>
      </c>
      <c r="L1" s="80" t="s">
        <v>36</v>
      </c>
      <c r="M1" s="35" t="s">
        <v>133</v>
      </c>
      <c r="N1" s="35" t="s">
        <v>131</v>
      </c>
      <c r="O1" s="35" t="s">
        <v>132</v>
      </c>
      <c r="P1" s="9" t="s">
        <v>140</v>
      </c>
      <c r="Q1" s="28" t="s">
        <v>40</v>
      </c>
      <c r="R1" s="6" t="s">
        <v>39</v>
      </c>
      <c r="S1" s="93" t="s">
        <v>33</v>
      </c>
      <c r="T1" s="93" t="s">
        <v>32</v>
      </c>
      <c r="U1" s="4" t="s">
        <v>16</v>
      </c>
      <c r="V1" s="4" t="s">
        <v>17</v>
      </c>
      <c r="W1" s="4" t="s">
        <v>18</v>
      </c>
      <c r="X1" s="4" t="s">
        <v>19</v>
      </c>
      <c r="Y1" s="4" t="s">
        <v>20</v>
      </c>
      <c r="Z1" s="4" t="s">
        <v>21</v>
      </c>
      <c r="AA1" s="4" t="s">
        <v>22</v>
      </c>
      <c r="AB1" s="4" t="s">
        <v>23</v>
      </c>
      <c r="AC1" s="4" t="s">
        <v>24</v>
      </c>
      <c r="AD1" s="4" t="s">
        <v>25</v>
      </c>
      <c r="AE1" s="4" t="s">
        <v>26</v>
      </c>
      <c r="AF1" s="4" t="s">
        <v>27</v>
      </c>
      <c r="AG1" s="4" t="s">
        <v>28</v>
      </c>
      <c r="AH1" s="4" t="s">
        <v>29</v>
      </c>
      <c r="AI1" s="4" t="s">
        <v>30</v>
      </c>
      <c r="AJ1" s="4" t="s">
        <v>31</v>
      </c>
    </row>
    <row r="2" spans="1:36" ht="26.7" customHeight="1">
      <c r="A2" s="42" t="s">
        <v>70</v>
      </c>
      <c r="B2" s="33" t="s">
        <v>0</v>
      </c>
      <c r="C2" s="31"/>
      <c r="D2" s="31"/>
      <c r="E2" s="31"/>
      <c r="F2" s="90">
        <v>32.4</v>
      </c>
      <c r="G2" s="62"/>
      <c r="H2" s="92">
        <v>50</v>
      </c>
      <c r="I2" s="103" t="s">
        <v>10</v>
      </c>
      <c r="J2" s="15" t="s">
        <v>13</v>
      </c>
      <c r="K2" s="15" t="s">
        <v>13</v>
      </c>
      <c r="L2" s="16"/>
      <c r="M2" s="11"/>
      <c r="N2" s="11"/>
      <c r="O2" s="11"/>
      <c r="P2" s="101" t="s">
        <v>37</v>
      </c>
      <c r="Q2" s="29" t="s">
        <v>42</v>
      </c>
      <c r="R2" s="8" t="s">
        <v>43</v>
      </c>
      <c r="S2" s="5">
        <v>100</v>
      </c>
      <c r="T2" s="5">
        <v>4</v>
      </c>
      <c r="U2" s="5">
        <v>3</v>
      </c>
      <c r="V2" s="5">
        <v>1.56</v>
      </c>
      <c r="W2" s="5">
        <v>10</v>
      </c>
      <c r="X2" s="5">
        <v>1.22</v>
      </c>
      <c r="Y2" s="5">
        <v>30</v>
      </c>
      <c r="Z2" s="5">
        <v>2.79</v>
      </c>
      <c r="AA2" s="5">
        <v>50</v>
      </c>
      <c r="AB2" s="5">
        <v>4.53</v>
      </c>
      <c r="AC2" s="5"/>
      <c r="AD2" s="5"/>
      <c r="AE2" s="5"/>
      <c r="AF2" s="5"/>
      <c r="AG2" s="5"/>
      <c r="AH2" s="5"/>
      <c r="AI2" s="5"/>
      <c r="AJ2" s="17"/>
    </row>
    <row r="3" spans="1:36">
      <c r="A3" s="42" t="s">
        <v>70</v>
      </c>
      <c r="B3" s="33" t="s">
        <v>0</v>
      </c>
      <c r="C3" s="31"/>
      <c r="D3" s="31"/>
      <c r="E3" s="31"/>
      <c r="F3" s="90">
        <v>4.8</v>
      </c>
      <c r="G3" s="73"/>
      <c r="H3" s="92">
        <v>50</v>
      </c>
      <c r="I3" s="103" t="s">
        <v>10</v>
      </c>
      <c r="J3" s="15" t="s">
        <v>13</v>
      </c>
      <c r="K3" s="15" t="s">
        <v>13</v>
      </c>
      <c r="L3" s="59"/>
      <c r="M3" s="36"/>
      <c r="N3" s="36"/>
      <c r="O3" s="36"/>
      <c r="P3" s="101" t="s">
        <v>37</v>
      </c>
      <c r="Q3" s="29" t="s">
        <v>42</v>
      </c>
      <c r="R3" s="8" t="s">
        <v>43</v>
      </c>
      <c r="S3" s="5">
        <v>100</v>
      </c>
      <c r="T3" s="5">
        <v>4</v>
      </c>
      <c r="U3" s="5">
        <v>3</v>
      </c>
      <c r="V3" s="5">
        <v>2.72</v>
      </c>
      <c r="W3" s="5">
        <v>10</v>
      </c>
      <c r="X3" s="5">
        <v>3.84</v>
      </c>
      <c r="Y3" s="5">
        <v>30</v>
      </c>
      <c r="Z3" s="5">
        <v>4.45</v>
      </c>
      <c r="AA3" s="5">
        <v>50</v>
      </c>
      <c r="AB3" s="5">
        <v>4.97</v>
      </c>
      <c r="AC3" s="5"/>
      <c r="AD3" s="5"/>
      <c r="AE3" s="5"/>
      <c r="AF3" s="5"/>
      <c r="AG3" s="5"/>
      <c r="AH3" s="5"/>
      <c r="AI3" s="5"/>
      <c r="AJ3" s="17"/>
    </row>
    <row r="4" spans="1:36" ht="41.7" customHeight="1">
      <c r="A4" s="42" t="s">
        <v>70</v>
      </c>
      <c r="B4" s="33" t="s">
        <v>0</v>
      </c>
      <c r="C4" s="31"/>
      <c r="D4" s="31"/>
      <c r="E4" s="31"/>
      <c r="F4" s="90">
        <v>2.2999999999999998</v>
      </c>
      <c r="G4" s="126" t="s">
        <v>35</v>
      </c>
      <c r="H4" s="92">
        <v>50</v>
      </c>
      <c r="I4" s="103" t="s">
        <v>10</v>
      </c>
      <c r="J4" s="15" t="s">
        <v>9</v>
      </c>
      <c r="K4" s="16" t="s">
        <v>12</v>
      </c>
      <c r="L4" s="77" t="s">
        <v>128</v>
      </c>
      <c r="M4" s="37" t="s">
        <v>51</v>
      </c>
      <c r="N4" s="37" t="s">
        <v>51</v>
      </c>
      <c r="O4" s="37" t="s">
        <v>51</v>
      </c>
      <c r="P4" s="101" t="s">
        <v>37</v>
      </c>
      <c r="Q4" s="29" t="s">
        <v>42</v>
      </c>
      <c r="R4" s="8" t="s">
        <v>124</v>
      </c>
      <c r="S4" s="5" t="s">
        <v>2</v>
      </c>
      <c r="T4" s="5" t="s">
        <v>2</v>
      </c>
      <c r="U4" s="5">
        <v>10</v>
      </c>
      <c r="V4" s="5">
        <v>3.8</v>
      </c>
      <c r="W4" s="5">
        <v>30</v>
      </c>
      <c r="X4" s="5">
        <v>4.4000000000000004</v>
      </c>
      <c r="Y4" s="5">
        <v>50</v>
      </c>
      <c r="Z4" s="5">
        <v>4.9000000000000004</v>
      </c>
      <c r="AA4" s="5"/>
      <c r="AB4" s="5"/>
      <c r="AC4" s="5"/>
      <c r="AD4" s="5"/>
      <c r="AE4" s="5"/>
      <c r="AF4" s="5"/>
      <c r="AG4" s="5"/>
      <c r="AH4" s="5"/>
      <c r="AI4" s="5"/>
      <c r="AJ4" s="17"/>
    </row>
    <row r="5" spans="1:36" s="17" customFormat="1" ht="30.45" customHeight="1">
      <c r="A5" s="1" t="s">
        <v>70</v>
      </c>
      <c r="B5" s="19" t="s">
        <v>0</v>
      </c>
      <c r="C5" s="15"/>
      <c r="D5" s="15"/>
      <c r="E5" s="15"/>
      <c r="F5" s="91">
        <v>29</v>
      </c>
      <c r="G5" s="73"/>
      <c r="H5" s="92">
        <v>30</v>
      </c>
      <c r="I5" s="103" t="s">
        <v>10</v>
      </c>
      <c r="J5" s="15" t="s">
        <v>97</v>
      </c>
      <c r="K5" s="15" t="s">
        <v>55</v>
      </c>
      <c r="L5" s="77" t="s">
        <v>96</v>
      </c>
      <c r="M5" s="44"/>
      <c r="N5" s="44"/>
      <c r="O5" s="44"/>
      <c r="P5" s="101" t="s">
        <v>37</v>
      </c>
      <c r="Q5" s="29" t="s">
        <v>42</v>
      </c>
      <c r="R5" s="10" t="s">
        <v>56</v>
      </c>
      <c r="S5" s="5">
        <v>89.8</v>
      </c>
      <c r="T5" s="5" t="s">
        <v>2</v>
      </c>
      <c r="U5" s="5">
        <v>3</v>
      </c>
      <c r="V5" s="5">
        <v>1.5</v>
      </c>
      <c r="W5" s="5">
        <v>10</v>
      </c>
      <c r="X5" s="5">
        <v>1.5</v>
      </c>
      <c r="Y5" s="5">
        <v>30</v>
      </c>
      <c r="Z5" s="5">
        <v>3.1</v>
      </c>
      <c r="AA5" s="5"/>
      <c r="AB5" s="5"/>
      <c r="AC5" s="5"/>
      <c r="AD5" s="5"/>
      <c r="AE5" s="5"/>
      <c r="AF5" s="5"/>
      <c r="AG5" s="5"/>
      <c r="AH5" s="5"/>
      <c r="AI5" s="5"/>
    </row>
    <row r="6" spans="1:36" ht="13.8">
      <c r="A6" s="1" t="s">
        <v>70</v>
      </c>
      <c r="B6" s="19" t="s">
        <v>0</v>
      </c>
      <c r="F6" s="40">
        <v>1.8</v>
      </c>
      <c r="G6" s="61"/>
      <c r="H6" s="61">
        <v>9.9</v>
      </c>
      <c r="I6" s="61" t="s">
        <v>11</v>
      </c>
      <c r="J6" s="15" t="s">
        <v>97</v>
      </c>
      <c r="K6" s="61" t="s">
        <v>57</v>
      </c>
      <c r="L6" s="77" t="s">
        <v>96</v>
      </c>
      <c r="M6" s="57"/>
      <c r="N6" s="57"/>
      <c r="O6" s="37"/>
      <c r="P6" s="101" t="s">
        <v>37</v>
      </c>
      <c r="Q6" s="29" t="s">
        <v>42</v>
      </c>
      <c r="R6" s="10" t="s">
        <v>58</v>
      </c>
      <c r="S6" s="5">
        <v>19.77</v>
      </c>
      <c r="T6" s="5" t="s">
        <v>2</v>
      </c>
      <c r="U6" s="45">
        <v>0.39539999999999997</v>
      </c>
      <c r="V6" s="12">
        <v>1.1000000000000001</v>
      </c>
      <c r="W6" s="46">
        <v>1.9770000000000001</v>
      </c>
      <c r="X6" s="12">
        <v>3.2</v>
      </c>
      <c r="Y6" s="46">
        <v>9.8849999999999998</v>
      </c>
      <c r="Z6" s="12">
        <v>7.2</v>
      </c>
    </row>
    <row r="7" spans="1:36" ht="13.8">
      <c r="A7" s="1" t="s">
        <v>70</v>
      </c>
      <c r="B7" s="19" t="s">
        <v>0</v>
      </c>
      <c r="F7" s="74">
        <v>2.15</v>
      </c>
      <c r="G7" s="61"/>
      <c r="H7" s="81">
        <v>9.9499999999999993</v>
      </c>
      <c r="I7" s="61" t="s">
        <v>11</v>
      </c>
      <c r="J7" s="15" t="s">
        <v>97</v>
      </c>
      <c r="K7" s="61" t="s">
        <v>57</v>
      </c>
      <c r="L7" s="77" t="s">
        <v>96</v>
      </c>
      <c r="M7" s="57"/>
      <c r="N7" s="57"/>
      <c r="O7" s="37"/>
      <c r="P7" s="101" t="s">
        <v>37</v>
      </c>
      <c r="Q7" s="29" t="s">
        <v>42</v>
      </c>
      <c r="R7" s="10" t="s">
        <v>58</v>
      </c>
      <c r="S7" s="5">
        <v>19.899999999999999</v>
      </c>
      <c r="T7" s="5" t="s">
        <v>2</v>
      </c>
      <c r="U7" s="45">
        <v>0.39800000000000002</v>
      </c>
      <c r="V7" s="12">
        <v>2.2999999999999998</v>
      </c>
      <c r="W7" s="46">
        <v>1.99</v>
      </c>
      <c r="X7" s="12">
        <v>2.8</v>
      </c>
      <c r="Y7" s="46">
        <v>9.9499999999999993</v>
      </c>
      <c r="Z7" s="12">
        <v>12.6</v>
      </c>
    </row>
    <row r="8" spans="1:36">
      <c r="A8" s="47" t="s">
        <v>70</v>
      </c>
      <c r="B8" s="19" t="s">
        <v>0</v>
      </c>
      <c r="F8" s="74">
        <v>1.54</v>
      </c>
      <c r="G8" s="61"/>
      <c r="H8" s="81">
        <v>10</v>
      </c>
      <c r="I8" s="61" t="s">
        <v>94</v>
      </c>
      <c r="J8" s="15" t="s">
        <v>97</v>
      </c>
      <c r="K8" s="61" t="s">
        <v>60</v>
      </c>
      <c r="L8" s="63"/>
      <c r="M8" s="57"/>
      <c r="N8" s="57"/>
      <c r="O8" s="37"/>
      <c r="P8" s="101" t="s">
        <v>37</v>
      </c>
      <c r="Q8" s="29" t="s">
        <v>100</v>
      </c>
      <c r="R8" s="10" t="s">
        <v>62</v>
      </c>
      <c r="S8" s="5">
        <v>19.2</v>
      </c>
      <c r="T8" s="5" t="s">
        <v>93</v>
      </c>
      <c r="U8" s="45">
        <v>0.5</v>
      </c>
      <c r="V8" s="12">
        <v>2.78</v>
      </c>
      <c r="W8" s="46">
        <v>1</v>
      </c>
      <c r="X8" s="12">
        <v>2.64</v>
      </c>
      <c r="Y8" s="46">
        <v>2.5</v>
      </c>
      <c r="Z8" s="12">
        <v>3.64</v>
      </c>
      <c r="AA8" s="12">
        <v>5</v>
      </c>
      <c r="AB8" s="12">
        <v>2.72</v>
      </c>
      <c r="AC8" s="12">
        <v>10</v>
      </c>
      <c r="AD8" s="12">
        <v>3.35</v>
      </c>
    </row>
    <row r="9" spans="1:36" ht="26.4">
      <c r="A9" s="1" t="s">
        <v>68</v>
      </c>
      <c r="B9" s="75" t="s">
        <v>69</v>
      </c>
      <c r="F9" s="40">
        <v>2.1000000000000001E-2</v>
      </c>
      <c r="G9" s="126" t="s">
        <v>35</v>
      </c>
      <c r="H9" s="61">
        <v>0.7</v>
      </c>
      <c r="I9" s="61" t="s">
        <v>11</v>
      </c>
      <c r="J9" s="15" t="s">
        <v>97</v>
      </c>
      <c r="K9" s="61" t="s">
        <v>74</v>
      </c>
      <c r="L9" s="77" t="s">
        <v>96</v>
      </c>
      <c r="M9" s="57" t="s">
        <v>99</v>
      </c>
      <c r="N9" s="57" t="s">
        <v>51</v>
      </c>
      <c r="O9" s="37" t="s">
        <v>51</v>
      </c>
      <c r="P9" s="7" t="s">
        <v>130</v>
      </c>
      <c r="Q9" s="29" t="s">
        <v>42</v>
      </c>
      <c r="R9" s="10" t="s">
        <v>62</v>
      </c>
      <c r="S9" s="5">
        <v>14</v>
      </c>
      <c r="T9" s="5" t="s">
        <v>2</v>
      </c>
      <c r="U9" s="94">
        <v>2.8000000000000001E-2</v>
      </c>
      <c r="V9" s="45">
        <v>6.3</v>
      </c>
      <c r="W9" s="12">
        <v>0.14000000000000001</v>
      </c>
      <c r="X9" s="46">
        <v>26.6</v>
      </c>
      <c r="Y9" s="12">
        <v>0.7</v>
      </c>
      <c r="Z9" s="46">
        <v>68.7</v>
      </c>
    </row>
    <row r="10" spans="1:36" s="17" customFormat="1" ht="39.6">
      <c r="A10" s="47" t="s">
        <v>68</v>
      </c>
      <c r="B10" s="75" t="s">
        <v>69</v>
      </c>
      <c r="C10" s="40"/>
      <c r="D10" s="40"/>
      <c r="E10" s="40"/>
      <c r="F10" s="66">
        <v>2.5639999999999999E-3</v>
      </c>
      <c r="G10" s="126" t="s">
        <v>35</v>
      </c>
      <c r="H10" s="66">
        <v>0.1</v>
      </c>
      <c r="I10" s="66" t="s">
        <v>8</v>
      </c>
      <c r="J10" s="15" t="s">
        <v>97</v>
      </c>
      <c r="K10" s="66" t="s">
        <v>75</v>
      </c>
      <c r="L10" s="16"/>
      <c r="M10" s="58" t="s">
        <v>51</v>
      </c>
      <c r="N10" s="58" t="s">
        <v>51</v>
      </c>
      <c r="O10" s="44" t="s">
        <v>129</v>
      </c>
      <c r="P10" s="7" t="s">
        <v>130</v>
      </c>
      <c r="Q10" s="52" t="s">
        <v>42</v>
      </c>
      <c r="R10" s="10" t="s">
        <v>62</v>
      </c>
      <c r="S10" s="5">
        <v>14</v>
      </c>
      <c r="T10" s="95">
        <v>5</v>
      </c>
      <c r="U10" s="94">
        <v>3.0000000000000001E-3</v>
      </c>
      <c r="V10" s="54">
        <v>3.4</v>
      </c>
      <c r="W10" s="17">
        <v>5.0000000000000001E-3</v>
      </c>
      <c r="X10" s="53">
        <v>4.7</v>
      </c>
      <c r="Y10" s="17">
        <v>7.0000000000000001E-3</v>
      </c>
      <c r="Z10" s="53">
        <v>4.2</v>
      </c>
      <c r="AA10" s="17">
        <v>8.9999999999999993E-3</v>
      </c>
      <c r="AB10" s="17">
        <v>6.7</v>
      </c>
      <c r="AC10" s="17">
        <v>3.5999999999999997E-2</v>
      </c>
      <c r="AD10" s="17">
        <v>20.5</v>
      </c>
      <c r="AE10" s="17">
        <v>0.1</v>
      </c>
      <c r="AF10" s="17">
        <v>45.5</v>
      </c>
    </row>
    <row r="11" spans="1:36" ht="26.4">
      <c r="A11" s="1" t="s">
        <v>68</v>
      </c>
      <c r="B11" s="75" t="s">
        <v>69</v>
      </c>
      <c r="F11" s="40">
        <v>6.4669999999999997E-3</v>
      </c>
      <c r="G11" s="61"/>
      <c r="H11" s="61">
        <v>0.1</v>
      </c>
      <c r="I11" s="61" t="s">
        <v>8</v>
      </c>
      <c r="J11" s="15" t="s">
        <v>97</v>
      </c>
      <c r="K11" s="61" t="s">
        <v>77</v>
      </c>
      <c r="L11" s="77" t="s">
        <v>96</v>
      </c>
      <c r="M11" s="57"/>
      <c r="N11" s="57"/>
      <c r="O11" s="37"/>
      <c r="P11" s="101" t="s">
        <v>37</v>
      </c>
      <c r="Q11" s="29" t="s">
        <v>78</v>
      </c>
      <c r="R11" s="10" t="s">
        <v>62</v>
      </c>
      <c r="S11" s="5">
        <v>14</v>
      </c>
      <c r="T11" s="5" t="s">
        <v>2</v>
      </c>
      <c r="U11" s="94">
        <v>3.0000000000000001E-3</v>
      </c>
      <c r="V11" s="45">
        <v>1.5</v>
      </c>
      <c r="W11" s="12">
        <v>5.0000000000000001E-3</v>
      </c>
      <c r="X11" s="46">
        <v>1.9</v>
      </c>
      <c r="Y11" s="12">
        <v>7.0000000000000001E-3</v>
      </c>
      <c r="Z11" s="46">
        <v>3.4</v>
      </c>
      <c r="AA11" s="12">
        <v>8.9999999999999993E-3</v>
      </c>
      <c r="AB11" s="12">
        <v>3.3</v>
      </c>
      <c r="AC11" s="12">
        <v>3.5999999999999997E-2</v>
      </c>
      <c r="AD11" s="12">
        <v>6.7</v>
      </c>
      <c r="AE11" s="12">
        <v>0.1</v>
      </c>
      <c r="AF11" s="12">
        <v>7.7</v>
      </c>
    </row>
    <row r="12" spans="1:36" ht="39.6">
      <c r="A12" s="1" t="s">
        <v>81</v>
      </c>
      <c r="B12" s="75" t="s">
        <v>69</v>
      </c>
      <c r="F12" s="40">
        <v>1.2E-2</v>
      </c>
      <c r="G12" s="126" t="s">
        <v>35</v>
      </c>
      <c r="H12" s="71">
        <v>0.7</v>
      </c>
      <c r="I12" s="61" t="s">
        <v>80</v>
      </c>
      <c r="J12" s="3" t="s">
        <v>97</v>
      </c>
      <c r="K12" s="61" t="s">
        <v>79</v>
      </c>
      <c r="L12" s="70" t="s">
        <v>96</v>
      </c>
      <c r="M12" s="57" t="s">
        <v>99</v>
      </c>
      <c r="N12" s="57" t="s">
        <v>99</v>
      </c>
      <c r="O12" s="37" t="s">
        <v>51</v>
      </c>
      <c r="P12" s="7" t="s">
        <v>130</v>
      </c>
      <c r="Q12" s="29" t="s">
        <v>42</v>
      </c>
      <c r="R12" s="10" t="s">
        <v>62</v>
      </c>
      <c r="S12" s="5">
        <v>7.02</v>
      </c>
      <c r="T12" s="5" t="s">
        <v>2</v>
      </c>
      <c r="U12" s="45">
        <v>0.17499999999999999</v>
      </c>
      <c r="V12" s="12">
        <v>10.43</v>
      </c>
      <c r="W12" s="46">
        <v>0.35</v>
      </c>
      <c r="X12" s="12">
        <v>12.37</v>
      </c>
      <c r="Y12" s="46">
        <v>0.7</v>
      </c>
      <c r="Z12" s="12">
        <v>18.440000000000001</v>
      </c>
    </row>
    <row r="13" spans="1:36" ht="52.8">
      <c r="A13" s="42" t="s">
        <v>81</v>
      </c>
      <c r="B13" s="75" t="s">
        <v>69</v>
      </c>
      <c r="C13" s="82"/>
      <c r="D13" s="82"/>
      <c r="E13" s="82"/>
      <c r="F13" s="82">
        <v>3.0000000000000001E-3</v>
      </c>
      <c r="G13" s="126" t="s">
        <v>35</v>
      </c>
      <c r="H13" s="83">
        <v>0.1</v>
      </c>
      <c r="I13" s="83" t="s">
        <v>83</v>
      </c>
      <c r="J13" s="15" t="s">
        <v>120</v>
      </c>
      <c r="K13" s="15" t="s">
        <v>120</v>
      </c>
      <c r="L13" s="77"/>
      <c r="M13" s="57" t="s">
        <v>99</v>
      </c>
      <c r="N13" s="57" t="s">
        <v>51</v>
      </c>
      <c r="O13" s="37" t="s">
        <v>51</v>
      </c>
      <c r="P13" s="7" t="s">
        <v>130</v>
      </c>
      <c r="Q13" s="8" t="s">
        <v>122</v>
      </c>
      <c r="R13" s="10" t="s">
        <v>121</v>
      </c>
      <c r="S13" s="5" t="s">
        <v>2</v>
      </c>
      <c r="T13" s="5">
        <v>5</v>
      </c>
      <c r="U13" s="97">
        <v>5.0000000000000001E-3</v>
      </c>
      <c r="V13" s="98">
        <v>8.1</v>
      </c>
      <c r="W13" s="97">
        <v>0.05</v>
      </c>
      <c r="X13" s="98">
        <v>27.8</v>
      </c>
      <c r="Y13" s="98">
        <v>0.1</v>
      </c>
      <c r="Z13" s="98">
        <v>48.2</v>
      </c>
      <c r="AA13" s="96"/>
      <c r="AB13" s="96"/>
      <c r="AC13" s="96"/>
      <c r="AD13" s="96"/>
      <c r="AE13" s="96"/>
    </row>
    <row r="14" spans="1:36" ht="39.6">
      <c r="A14" s="42" t="s">
        <v>81</v>
      </c>
      <c r="B14" s="75" t="s">
        <v>69</v>
      </c>
      <c r="C14" s="82"/>
      <c r="D14" s="82"/>
      <c r="E14" s="82"/>
      <c r="F14" s="82">
        <v>8.2000000000000007E-3</v>
      </c>
      <c r="G14" s="84"/>
      <c r="H14" s="83">
        <v>7.4999999999999997E-2</v>
      </c>
      <c r="I14" s="83" t="s">
        <v>8</v>
      </c>
      <c r="J14" s="15" t="s">
        <v>123</v>
      </c>
      <c r="K14" s="15" t="s">
        <v>123</v>
      </c>
      <c r="L14" s="77"/>
      <c r="M14" s="57"/>
      <c r="N14" s="57"/>
      <c r="O14" s="37"/>
      <c r="P14" s="101" t="s">
        <v>37</v>
      </c>
      <c r="Q14" s="29" t="s">
        <v>42</v>
      </c>
      <c r="R14" s="8" t="s">
        <v>41</v>
      </c>
      <c r="S14" s="76">
        <v>1.5</v>
      </c>
      <c r="T14" s="5">
        <v>4</v>
      </c>
      <c r="U14" s="97">
        <v>3.7499999999999999E-3</v>
      </c>
      <c r="V14" s="99">
        <v>1.3</v>
      </c>
      <c r="W14" s="97">
        <v>7.4999999999999997E-3</v>
      </c>
      <c r="X14" s="99">
        <v>2.6</v>
      </c>
      <c r="Y14" s="97">
        <v>1.4999999999999999E-2</v>
      </c>
      <c r="Z14" s="99">
        <v>7</v>
      </c>
      <c r="AA14" s="97">
        <v>3.7499999999999999E-2</v>
      </c>
      <c r="AB14" s="99">
        <v>10.9</v>
      </c>
      <c r="AC14" s="97">
        <v>7.4999999999999997E-2</v>
      </c>
      <c r="AD14" s="98">
        <v>14</v>
      </c>
      <c r="AE14" s="96"/>
    </row>
    <row r="15" spans="1:36" ht="39.6">
      <c r="A15" s="42" t="s">
        <v>81</v>
      </c>
      <c r="B15" s="75" t="s">
        <v>69</v>
      </c>
      <c r="C15" s="82"/>
      <c r="D15" s="82"/>
      <c r="E15" s="82"/>
      <c r="F15" s="82">
        <v>6.3E-2</v>
      </c>
      <c r="G15" s="84"/>
      <c r="H15" s="83">
        <v>7.4999999999999997E-2</v>
      </c>
      <c r="I15" s="83" t="s">
        <v>11</v>
      </c>
      <c r="J15" s="15" t="s">
        <v>123</v>
      </c>
      <c r="K15" s="15" t="s">
        <v>123</v>
      </c>
      <c r="L15" s="77"/>
      <c r="M15" s="57"/>
      <c r="N15" s="57"/>
      <c r="O15" s="37"/>
      <c r="P15" s="101" t="s">
        <v>37</v>
      </c>
      <c r="Q15" s="29" t="s">
        <v>42</v>
      </c>
      <c r="R15" s="8" t="s">
        <v>41</v>
      </c>
      <c r="S15" s="76">
        <v>1.5</v>
      </c>
      <c r="T15" s="5">
        <v>4</v>
      </c>
      <c r="U15" s="97">
        <v>3.7499999999999999E-3</v>
      </c>
      <c r="V15" s="98">
        <v>0.8</v>
      </c>
      <c r="W15" s="97">
        <v>7.4999999999999997E-3</v>
      </c>
      <c r="X15" s="98">
        <v>0.8</v>
      </c>
      <c r="Y15" s="97">
        <v>1.4999999999999999E-2</v>
      </c>
      <c r="Z15" s="98">
        <v>0.8</v>
      </c>
      <c r="AA15" s="97">
        <v>3.7499999999999999E-2</v>
      </c>
      <c r="AB15" s="98">
        <v>1.5</v>
      </c>
      <c r="AC15" s="97">
        <v>7.4999999999999997E-2</v>
      </c>
      <c r="AD15" s="98">
        <v>3.7</v>
      </c>
      <c r="AE15" s="96"/>
    </row>
    <row r="16" spans="1:36" ht="26.4">
      <c r="A16" s="42" t="s">
        <v>68</v>
      </c>
      <c r="B16" s="75" t="s">
        <v>69</v>
      </c>
      <c r="C16" s="82"/>
      <c r="D16" s="82"/>
      <c r="E16" s="82"/>
      <c r="F16" s="86">
        <v>7.6171874999999998E-3</v>
      </c>
      <c r="G16" s="87"/>
      <c r="H16" s="88">
        <v>7.4999999999999997E-2</v>
      </c>
      <c r="I16" s="85" t="s">
        <v>83</v>
      </c>
      <c r="J16" s="15" t="s">
        <v>127</v>
      </c>
      <c r="K16" s="15" t="s">
        <v>127</v>
      </c>
      <c r="L16" s="77"/>
      <c r="M16" s="57"/>
      <c r="N16" s="57"/>
      <c r="O16" s="37"/>
      <c r="P16" s="101" t="s">
        <v>37</v>
      </c>
      <c r="Q16" s="29" t="s">
        <v>42</v>
      </c>
      <c r="R16" s="8" t="s">
        <v>56</v>
      </c>
      <c r="S16" s="76">
        <v>1.5</v>
      </c>
      <c r="T16" s="5">
        <v>4</v>
      </c>
      <c r="U16" s="97">
        <v>1.5E-3</v>
      </c>
      <c r="V16" s="98">
        <v>1.2</v>
      </c>
      <c r="W16" s="97">
        <v>7.4999999999999997E-3</v>
      </c>
      <c r="X16" s="97">
        <v>2.9</v>
      </c>
      <c r="Y16" s="97">
        <v>1.4999999999999999E-2</v>
      </c>
      <c r="Z16" s="97">
        <v>9.3000000000000007</v>
      </c>
      <c r="AA16" s="97">
        <v>3.7499999999999999E-2</v>
      </c>
      <c r="AB16" s="97">
        <v>17.7</v>
      </c>
      <c r="AC16" s="97">
        <v>7.4999999999999997E-2</v>
      </c>
      <c r="AD16" s="97">
        <v>23.5</v>
      </c>
      <c r="AE16" s="96"/>
    </row>
    <row r="17" spans="1:36" ht="26.4">
      <c r="A17" s="42" t="s">
        <v>68</v>
      </c>
      <c r="B17" s="75" t="s">
        <v>69</v>
      </c>
      <c r="C17" s="82"/>
      <c r="D17" s="82"/>
      <c r="E17" s="82"/>
      <c r="F17" s="88">
        <v>4.8999999999999998E-3</v>
      </c>
      <c r="G17" s="87"/>
      <c r="H17" s="88">
        <v>3.7499999999999999E-2</v>
      </c>
      <c r="I17" s="85" t="s">
        <v>8</v>
      </c>
      <c r="J17" s="15" t="s">
        <v>127</v>
      </c>
      <c r="K17" s="15" t="s">
        <v>127</v>
      </c>
      <c r="L17" s="77"/>
      <c r="M17" s="57"/>
      <c r="N17" s="57"/>
      <c r="O17" s="37"/>
      <c r="P17" s="101" t="s">
        <v>37</v>
      </c>
      <c r="Q17" s="29" t="s">
        <v>42</v>
      </c>
      <c r="R17" s="8" t="s">
        <v>56</v>
      </c>
      <c r="S17" s="76">
        <v>1.5</v>
      </c>
      <c r="T17" s="5">
        <v>4</v>
      </c>
      <c r="U17" s="97">
        <v>7.5000000000000002E-4</v>
      </c>
      <c r="V17" s="97">
        <v>0.9</v>
      </c>
      <c r="W17" s="97">
        <v>1.5E-3</v>
      </c>
      <c r="X17" s="98">
        <v>1.2</v>
      </c>
      <c r="Y17" s="97">
        <v>7.4999999999999997E-3</v>
      </c>
      <c r="Z17" s="97">
        <v>4.4000000000000004</v>
      </c>
      <c r="AA17" s="97">
        <v>1.4999999999999999E-2</v>
      </c>
      <c r="AB17" s="97">
        <v>9.1</v>
      </c>
      <c r="AC17" s="97">
        <v>3.7499999999999999E-2</v>
      </c>
      <c r="AD17" s="97">
        <v>8.5</v>
      </c>
      <c r="AE17" s="96"/>
    </row>
    <row r="18" spans="1:36" ht="26.4">
      <c r="A18" s="42" t="s">
        <v>68</v>
      </c>
      <c r="B18" s="75" t="s">
        <v>69</v>
      </c>
      <c r="C18" s="82"/>
      <c r="D18" s="82"/>
      <c r="E18" s="82"/>
      <c r="F18" s="86">
        <v>7.4999999999999997E-3</v>
      </c>
      <c r="G18" s="87"/>
      <c r="H18" s="88">
        <v>7.4999999999999997E-2</v>
      </c>
      <c r="I18" s="85" t="s">
        <v>10</v>
      </c>
      <c r="J18" s="15" t="s">
        <v>127</v>
      </c>
      <c r="K18" s="15" t="s">
        <v>127</v>
      </c>
      <c r="L18" s="77"/>
      <c r="M18" s="57"/>
      <c r="N18" s="57"/>
      <c r="O18" s="37"/>
      <c r="P18" s="101" t="s">
        <v>37</v>
      </c>
      <c r="Q18" s="29" t="s">
        <v>42</v>
      </c>
      <c r="R18" s="8" t="s">
        <v>56</v>
      </c>
      <c r="S18" s="76">
        <v>1.5</v>
      </c>
      <c r="T18" s="5">
        <v>4</v>
      </c>
      <c r="U18" s="97">
        <v>1.5E-3</v>
      </c>
      <c r="V18" s="98">
        <v>1.5</v>
      </c>
      <c r="W18" s="97">
        <v>7.4999999999999997E-3</v>
      </c>
      <c r="X18" s="97">
        <v>3</v>
      </c>
      <c r="Y18" s="97">
        <v>1.4999999999999999E-2</v>
      </c>
      <c r="Z18" s="97">
        <v>4.7</v>
      </c>
      <c r="AA18" s="97">
        <v>3.7499999999999999E-2</v>
      </c>
      <c r="AB18" s="97">
        <v>10.3</v>
      </c>
      <c r="AC18" s="97">
        <v>7.4999999999999997E-2</v>
      </c>
      <c r="AD18" s="97">
        <v>28</v>
      </c>
      <c r="AE18" s="96"/>
    </row>
    <row r="19" spans="1:36" ht="26.4">
      <c r="A19" s="42" t="s">
        <v>68</v>
      </c>
      <c r="B19" s="75" t="s">
        <v>69</v>
      </c>
      <c r="C19" s="82"/>
      <c r="D19" s="82"/>
      <c r="E19" s="82"/>
      <c r="F19" s="86">
        <v>7.4999999999999997E-3</v>
      </c>
      <c r="G19" s="87"/>
      <c r="H19" s="88">
        <v>7.4999999999999997E-2</v>
      </c>
      <c r="I19" s="85" t="s">
        <v>125</v>
      </c>
      <c r="J19" s="15" t="s">
        <v>127</v>
      </c>
      <c r="K19" s="15" t="s">
        <v>127</v>
      </c>
      <c r="L19" s="77"/>
      <c r="M19" s="57"/>
      <c r="N19" s="57"/>
      <c r="O19" s="37"/>
      <c r="P19" s="101" t="s">
        <v>37</v>
      </c>
      <c r="Q19" s="29" t="s">
        <v>42</v>
      </c>
      <c r="R19" s="8" t="s">
        <v>56</v>
      </c>
      <c r="S19" s="76">
        <v>1.5</v>
      </c>
      <c r="T19" s="5">
        <v>4</v>
      </c>
      <c r="U19" s="97">
        <v>1.5E-3</v>
      </c>
      <c r="V19" s="98">
        <v>1</v>
      </c>
      <c r="W19" s="97">
        <v>7.4999999999999997E-3</v>
      </c>
      <c r="X19" s="97">
        <v>3</v>
      </c>
      <c r="Y19" s="97">
        <v>1.4999999999999999E-2</v>
      </c>
      <c r="Z19" s="97">
        <v>9.5</v>
      </c>
      <c r="AA19" s="97">
        <v>3.7499999999999999E-2</v>
      </c>
      <c r="AB19" s="97">
        <v>6.4</v>
      </c>
      <c r="AC19" s="97">
        <v>7.4999999999999997E-2</v>
      </c>
      <c r="AD19" s="97">
        <v>10.3</v>
      </c>
      <c r="AE19" s="96"/>
    </row>
    <row r="20" spans="1:36" ht="26.4">
      <c r="A20" s="42" t="s">
        <v>68</v>
      </c>
      <c r="B20" s="75" t="s">
        <v>69</v>
      </c>
      <c r="C20" s="82"/>
      <c r="D20" s="82"/>
      <c r="E20" s="82"/>
      <c r="F20" s="86">
        <v>6.7500000000000008E-3</v>
      </c>
      <c r="G20" s="87"/>
      <c r="H20" s="88">
        <v>7.4999999999999997E-2</v>
      </c>
      <c r="I20" s="85" t="s">
        <v>126</v>
      </c>
      <c r="J20" s="15" t="s">
        <v>127</v>
      </c>
      <c r="K20" s="15" t="s">
        <v>127</v>
      </c>
      <c r="L20" s="77"/>
      <c r="M20" s="57"/>
      <c r="N20" s="57"/>
      <c r="O20" s="37"/>
      <c r="P20" s="101" t="s">
        <v>37</v>
      </c>
      <c r="Q20" s="29" t="s">
        <v>42</v>
      </c>
      <c r="R20" s="8" t="s">
        <v>56</v>
      </c>
      <c r="S20" s="76">
        <v>1.5</v>
      </c>
      <c r="T20" s="5">
        <v>4</v>
      </c>
      <c r="U20" s="97">
        <v>1.5E-3</v>
      </c>
      <c r="V20" s="98">
        <v>0.9</v>
      </c>
      <c r="W20" s="97">
        <v>7.4999999999999997E-3</v>
      </c>
      <c r="X20" s="97">
        <v>3.3</v>
      </c>
      <c r="Y20" s="97">
        <v>1.4999999999999999E-2</v>
      </c>
      <c r="Z20" s="97">
        <v>8.4</v>
      </c>
      <c r="AA20" s="97">
        <v>3.7499999999999999E-2</v>
      </c>
      <c r="AB20" s="98">
        <v>14</v>
      </c>
      <c r="AC20" s="97">
        <v>7.4999999999999997E-2</v>
      </c>
      <c r="AD20" s="97">
        <v>17.600000000000001</v>
      </c>
      <c r="AE20" s="96"/>
    </row>
    <row r="21" spans="1:36" ht="26.4">
      <c r="A21" s="42" t="s">
        <v>68</v>
      </c>
      <c r="B21" s="75" t="s">
        <v>69</v>
      </c>
      <c r="C21" s="82"/>
      <c r="D21" s="82"/>
      <c r="E21" s="82"/>
      <c r="F21" s="89">
        <v>4.8437500000000001E-2</v>
      </c>
      <c r="G21" s="87"/>
      <c r="H21" s="88">
        <v>7.4999999999999997E-2</v>
      </c>
      <c r="I21" s="85" t="s">
        <v>11</v>
      </c>
      <c r="J21" s="15" t="s">
        <v>127</v>
      </c>
      <c r="K21" s="15" t="s">
        <v>127</v>
      </c>
      <c r="L21" s="77"/>
      <c r="M21" s="57"/>
      <c r="N21" s="57"/>
      <c r="O21" s="37"/>
      <c r="P21" s="101" t="s">
        <v>37</v>
      </c>
      <c r="Q21" s="29" t="s">
        <v>42</v>
      </c>
      <c r="R21" s="8" t="s">
        <v>56</v>
      </c>
      <c r="S21" s="76">
        <v>1.5</v>
      </c>
      <c r="T21" s="5">
        <v>4</v>
      </c>
      <c r="U21" s="97">
        <v>1.5E-3</v>
      </c>
      <c r="V21" s="98">
        <v>2</v>
      </c>
      <c r="W21" s="97">
        <v>7.4999999999999997E-3</v>
      </c>
      <c r="X21" s="97">
        <v>0.8</v>
      </c>
      <c r="Y21" s="97">
        <v>1.4999999999999999E-2</v>
      </c>
      <c r="Z21" s="97">
        <v>2.1</v>
      </c>
      <c r="AA21" s="97">
        <v>3.7499999999999999E-2</v>
      </c>
      <c r="AB21" s="98">
        <v>2.2999999999999998</v>
      </c>
      <c r="AC21" s="97">
        <v>7.4999999999999997E-2</v>
      </c>
      <c r="AD21" s="97">
        <v>4.7</v>
      </c>
      <c r="AE21" s="96"/>
    </row>
    <row r="22" spans="1:36" ht="26.4">
      <c r="A22" s="1" t="s">
        <v>89</v>
      </c>
      <c r="B22" s="19" t="s">
        <v>73</v>
      </c>
      <c r="F22" s="40">
        <v>1.1299999999999999E-2</v>
      </c>
      <c r="G22" s="61"/>
      <c r="H22" s="71">
        <v>1</v>
      </c>
      <c r="I22" s="61" t="s">
        <v>8</v>
      </c>
      <c r="J22" s="3" t="s">
        <v>97</v>
      </c>
      <c r="K22" s="61" t="s">
        <v>82</v>
      </c>
      <c r="L22" s="70" t="s">
        <v>96</v>
      </c>
      <c r="M22" s="57"/>
      <c r="N22" s="57"/>
      <c r="O22" s="37"/>
      <c r="P22" s="101" t="s">
        <v>37</v>
      </c>
      <c r="Q22" s="29" t="s">
        <v>42</v>
      </c>
      <c r="R22" s="10" t="s">
        <v>87</v>
      </c>
      <c r="S22" s="5">
        <v>99.3</v>
      </c>
      <c r="T22" s="5" t="s">
        <v>2</v>
      </c>
      <c r="U22" s="45">
        <v>0.01</v>
      </c>
      <c r="V22" s="12">
        <v>2.6</v>
      </c>
      <c r="W22" s="46">
        <v>0.1</v>
      </c>
      <c r="X22" s="12">
        <v>30.2</v>
      </c>
      <c r="Y22" s="46">
        <v>1</v>
      </c>
      <c r="Z22" s="12">
        <v>42</v>
      </c>
    </row>
    <row r="23" spans="1:36" ht="26.4">
      <c r="A23" s="47" t="s">
        <v>89</v>
      </c>
      <c r="B23" s="19" t="s">
        <v>73</v>
      </c>
      <c r="F23" s="40">
        <v>4.0920000000000002E-3</v>
      </c>
      <c r="G23" s="61"/>
      <c r="H23" s="71">
        <v>0.13088</v>
      </c>
      <c r="I23" s="61" t="s">
        <v>83</v>
      </c>
      <c r="J23" s="3" t="s">
        <v>97</v>
      </c>
      <c r="K23" s="61" t="s">
        <v>84</v>
      </c>
      <c r="L23" s="63"/>
      <c r="M23" s="57"/>
      <c r="N23" s="57"/>
      <c r="O23" s="37"/>
      <c r="P23" s="101" t="s">
        <v>37</v>
      </c>
      <c r="Q23" s="29" t="s">
        <v>42</v>
      </c>
      <c r="R23" s="10" t="s">
        <v>62</v>
      </c>
      <c r="S23" s="5">
        <v>99.3</v>
      </c>
      <c r="T23" s="5">
        <v>5</v>
      </c>
      <c r="U23" s="51">
        <v>1.2999999999999999E-3</v>
      </c>
      <c r="V23" s="12">
        <v>0.87</v>
      </c>
      <c r="W23" s="51">
        <v>3.82E-3</v>
      </c>
      <c r="X23" s="12">
        <v>2.67</v>
      </c>
      <c r="Y23" s="50">
        <v>1.26E-2</v>
      </c>
      <c r="Z23" s="12">
        <v>13.33</v>
      </c>
      <c r="AA23" s="12">
        <v>3.6799999999999999E-2</v>
      </c>
      <c r="AB23" s="12">
        <v>13.99</v>
      </c>
      <c r="AC23" s="12">
        <v>0.13088</v>
      </c>
      <c r="AD23" s="12">
        <v>36.26</v>
      </c>
    </row>
    <row r="24" spans="1:36" ht="39.6">
      <c r="A24" s="1" t="s">
        <v>88</v>
      </c>
      <c r="B24" s="19" t="s">
        <v>73</v>
      </c>
      <c r="F24" s="40" t="s">
        <v>76</v>
      </c>
      <c r="G24" s="126" t="s">
        <v>35</v>
      </c>
      <c r="H24" s="61">
        <v>1</v>
      </c>
      <c r="I24" s="61" t="s">
        <v>83</v>
      </c>
      <c r="J24" s="3" t="s">
        <v>97</v>
      </c>
      <c r="K24" s="61" t="s">
        <v>85</v>
      </c>
      <c r="L24" s="63" t="s">
        <v>98</v>
      </c>
      <c r="M24" s="57" t="s">
        <v>99</v>
      </c>
      <c r="N24" s="57"/>
      <c r="O24" s="37"/>
      <c r="P24" s="7" t="s">
        <v>130</v>
      </c>
      <c r="Q24" s="29" t="s">
        <v>61</v>
      </c>
      <c r="R24" s="10" t="s">
        <v>86</v>
      </c>
      <c r="S24" s="5">
        <v>99.3</v>
      </c>
      <c r="T24" s="5" t="s">
        <v>2</v>
      </c>
      <c r="U24" s="45">
        <v>0.1</v>
      </c>
      <c r="V24" s="12">
        <v>32.14</v>
      </c>
      <c r="W24" s="46">
        <v>1</v>
      </c>
      <c r="X24" s="12">
        <v>41.47</v>
      </c>
      <c r="Y24" s="46"/>
    </row>
    <row r="25" spans="1:36" s="17" customFormat="1" ht="82.8">
      <c r="A25" s="42" t="s">
        <v>45</v>
      </c>
      <c r="B25" s="33" t="s">
        <v>1</v>
      </c>
      <c r="C25" s="31"/>
      <c r="D25" s="31"/>
      <c r="E25" s="31"/>
      <c r="F25" s="90">
        <v>1.9</v>
      </c>
      <c r="G25" s="91"/>
      <c r="H25" s="91">
        <v>5</v>
      </c>
      <c r="I25" s="62" t="s">
        <v>8</v>
      </c>
      <c r="J25" s="3" t="s">
        <v>9</v>
      </c>
      <c r="K25" s="16" t="s">
        <v>47</v>
      </c>
      <c r="L25" s="102" t="s">
        <v>164</v>
      </c>
      <c r="M25" s="59"/>
      <c r="N25" s="59"/>
      <c r="O25" s="32"/>
      <c r="P25" s="101" t="s">
        <v>161</v>
      </c>
      <c r="Q25" s="29" t="s">
        <v>42</v>
      </c>
      <c r="R25" s="8" t="s">
        <v>124</v>
      </c>
      <c r="S25" s="5" t="s">
        <v>2</v>
      </c>
      <c r="T25" s="5" t="s">
        <v>2</v>
      </c>
      <c r="U25" s="94">
        <v>0.25</v>
      </c>
      <c r="V25" s="94">
        <v>1.5</v>
      </c>
      <c r="W25" s="94">
        <v>0.5</v>
      </c>
      <c r="X25" s="94">
        <v>1.5</v>
      </c>
      <c r="Y25" s="94">
        <v>1</v>
      </c>
      <c r="Z25" s="94">
        <v>1.8</v>
      </c>
      <c r="AA25" s="94">
        <v>2.5</v>
      </c>
      <c r="AB25" s="94">
        <v>3.8</v>
      </c>
      <c r="AC25" s="94">
        <v>5</v>
      </c>
      <c r="AD25" s="94">
        <v>2.5</v>
      </c>
      <c r="AE25" s="5"/>
      <c r="AF25" s="5"/>
      <c r="AG25" s="5"/>
      <c r="AH25" s="5"/>
      <c r="AI25" s="5"/>
    </row>
    <row r="26" spans="1:36" s="17" customFormat="1">
      <c r="A26" s="42" t="s">
        <v>45</v>
      </c>
      <c r="B26" s="31" t="s">
        <v>1</v>
      </c>
      <c r="C26" s="31"/>
      <c r="D26" s="31"/>
      <c r="E26" s="31"/>
      <c r="F26" s="90">
        <v>2.2000000000000002</v>
      </c>
      <c r="G26" s="91"/>
      <c r="H26" s="91">
        <v>9.85</v>
      </c>
      <c r="I26" s="62" t="s">
        <v>11</v>
      </c>
      <c r="J26" s="15" t="s">
        <v>123</v>
      </c>
      <c r="K26" s="15" t="s">
        <v>123</v>
      </c>
      <c r="L26" s="16"/>
      <c r="M26" s="56"/>
      <c r="N26" s="56"/>
      <c r="O26" s="11"/>
      <c r="P26" s="101" t="s">
        <v>37</v>
      </c>
      <c r="Q26" s="29" t="s">
        <v>42</v>
      </c>
      <c r="R26" s="8" t="s">
        <v>41</v>
      </c>
      <c r="S26" s="76">
        <v>19.7</v>
      </c>
      <c r="T26" s="5">
        <v>4</v>
      </c>
      <c r="U26" s="94">
        <v>0.99</v>
      </c>
      <c r="V26" s="94">
        <v>1.9</v>
      </c>
      <c r="W26" s="94">
        <v>1.97</v>
      </c>
      <c r="X26" s="94">
        <v>2.6</v>
      </c>
      <c r="Y26" s="94">
        <v>4.93</v>
      </c>
      <c r="Z26" s="100">
        <v>7</v>
      </c>
      <c r="AA26" s="94">
        <v>9.85</v>
      </c>
      <c r="AB26" s="94">
        <v>7.6</v>
      </c>
      <c r="AC26" s="94"/>
      <c r="AD26" s="94"/>
      <c r="AE26" s="5"/>
      <c r="AF26" s="5"/>
      <c r="AG26" s="5"/>
      <c r="AH26" s="5"/>
      <c r="AI26" s="5"/>
    </row>
    <row r="27" spans="1:36" s="17" customFormat="1">
      <c r="A27" s="42" t="s">
        <v>45</v>
      </c>
      <c r="B27" s="31" t="s">
        <v>1</v>
      </c>
      <c r="C27" s="31"/>
      <c r="D27" s="31"/>
      <c r="E27" s="31"/>
      <c r="F27" s="90">
        <v>0.4</v>
      </c>
      <c r="G27" s="91"/>
      <c r="H27" s="91">
        <v>0.98499999999999999</v>
      </c>
      <c r="I27" s="62" t="s">
        <v>8</v>
      </c>
      <c r="J27" s="15" t="s">
        <v>123</v>
      </c>
      <c r="K27" s="15" t="s">
        <v>123</v>
      </c>
      <c r="L27" s="15"/>
      <c r="M27" s="31"/>
      <c r="N27" s="31"/>
      <c r="O27" s="33"/>
      <c r="P27" s="101" t="s">
        <v>37</v>
      </c>
      <c r="Q27" s="29" t="s">
        <v>42</v>
      </c>
      <c r="R27" s="8" t="s">
        <v>41</v>
      </c>
      <c r="S27" s="76">
        <v>19.7</v>
      </c>
      <c r="T27" s="5">
        <v>4</v>
      </c>
      <c r="U27" s="96">
        <v>4.9000000000000002E-2</v>
      </c>
      <c r="V27" s="96">
        <v>1.5</v>
      </c>
      <c r="W27" s="96">
        <v>9.9000000000000005E-2</v>
      </c>
      <c r="X27" s="96">
        <v>1.5</v>
      </c>
      <c r="Y27" s="96">
        <v>0.19700000000000001</v>
      </c>
      <c r="Z27" s="96">
        <v>1.8</v>
      </c>
      <c r="AA27" s="96">
        <v>0.49299999999999999</v>
      </c>
      <c r="AB27" s="96">
        <v>3.8</v>
      </c>
      <c r="AC27" s="96">
        <v>0.98499999999999999</v>
      </c>
      <c r="AD27" s="96">
        <v>2.5</v>
      </c>
      <c r="AE27" s="22"/>
      <c r="AF27" s="12"/>
      <c r="AG27" s="12"/>
      <c r="AH27" s="12"/>
      <c r="AI27" s="12"/>
      <c r="AJ27" s="12"/>
    </row>
    <row r="28" spans="1:36">
      <c r="A28" s="47" t="s">
        <v>63</v>
      </c>
      <c r="B28" s="31" t="s">
        <v>1</v>
      </c>
      <c r="F28" s="64">
        <v>0.86299999999999999</v>
      </c>
      <c r="G28" s="61"/>
      <c r="H28" s="61">
        <v>1.8</v>
      </c>
      <c r="I28" s="62" t="s">
        <v>8</v>
      </c>
      <c r="J28" s="65" t="s">
        <v>97</v>
      </c>
      <c r="K28" s="61" t="s">
        <v>64</v>
      </c>
      <c r="L28" s="63"/>
      <c r="M28" s="57"/>
      <c r="N28" s="57"/>
      <c r="O28" s="37"/>
      <c r="P28" s="101" t="s">
        <v>37</v>
      </c>
      <c r="Q28" s="29" t="s">
        <v>42</v>
      </c>
      <c r="R28" s="7" t="s">
        <v>62</v>
      </c>
      <c r="S28" s="5">
        <v>10.37</v>
      </c>
      <c r="T28" s="5">
        <v>5</v>
      </c>
      <c r="U28" s="12">
        <v>0.15</v>
      </c>
      <c r="V28" s="12">
        <v>2.08</v>
      </c>
      <c r="W28" s="12">
        <v>0.45</v>
      </c>
      <c r="X28" s="12">
        <v>2.4</v>
      </c>
      <c r="Y28" s="12">
        <v>0.76</v>
      </c>
      <c r="Z28" s="12">
        <v>2.23</v>
      </c>
      <c r="AA28" s="12">
        <v>1.35</v>
      </c>
      <c r="AB28" s="12">
        <v>6.64</v>
      </c>
      <c r="AC28" s="12">
        <v>1.57</v>
      </c>
      <c r="AD28" s="12">
        <v>4.7300000000000004</v>
      </c>
      <c r="AE28" s="12">
        <v>1.8</v>
      </c>
      <c r="AF28" s="12">
        <v>6.62</v>
      </c>
    </row>
    <row r="29" spans="1:36" ht="26.4">
      <c r="A29" s="1" t="s">
        <v>156</v>
      </c>
      <c r="B29" s="31" t="s">
        <v>1</v>
      </c>
      <c r="F29" s="40" t="s">
        <v>65</v>
      </c>
      <c r="G29" s="61"/>
      <c r="H29" s="61">
        <v>4.5</v>
      </c>
      <c r="I29" s="61" t="s">
        <v>66</v>
      </c>
      <c r="J29" s="15" t="s">
        <v>97</v>
      </c>
      <c r="K29" s="61" t="s">
        <v>67</v>
      </c>
      <c r="L29" s="63" t="s">
        <v>96</v>
      </c>
      <c r="M29" s="57"/>
      <c r="N29" s="57"/>
      <c r="O29" s="37"/>
      <c r="P29" s="101" t="s">
        <v>37</v>
      </c>
      <c r="Q29" s="29" t="s">
        <v>42</v>
      </c>
      <c r="R29" s="7" t="s">
        <v>62</v>
      </c>
      <c r="S29" s="68" t="s">
        <v>2</v>
      </c>
      <c r="U29" s="12">
        <v>0.75</v>
      </c>
      <c r="V29" s="12">
        <v>0.7</v>
      </c>
      <c r="W29" s="12">
        <v>1</v>
      </c>
      <c r="X29" s="12">
        <v>1.4</v>
      </c>
      <c r="Y29" s="12">
        <v>1.25</v>
      </c>
      <c r="Z29" s="12">
        <v>1.3</v>
      </c>
      <c r="AA29" s="12">
        <v>1.5</v>
      </c>
      <c r="AB29" s="12">
        <v>0.9</v>
      </c>
      <c r="AC29" s="12">
        <v>1.5</v>
      </c>
      <c r="AD29" s="12">
        <v>0.7</v>
      </c>
      <c r="AE29" s="12">
        <v>3</v>
      </c>
      <c r="AF29" s="12">
        <v>0.6</v>
      </c>
      <c r="AG29" s="12">
        <v>4.5</v>
      </c>
      <c r="AH29" s="12">
        <v>0.8</v>
      </c>
    </row>
    <row r="30" spans="1:36" ht="26.4">
      <c r="A30" s="1" t="s">
        <v>71</v>
      </c>
      <c r="B30" s="31" t="s">
        <v>72</v>
      </c>
      <c r="F30" s="40">
        <v>0.66239999999999999</v>
      </c>
      <c r="G30" s="61"/>
      <c r="H30" s="61">
        <v>1.125</v>
      </c>
      <c r="I30" s="61" t="s">
        <v>83</v>
      </c>
      <c r="J30" s="15" t="s">
        <v>97</v>
      </c>
      <c r="K30" s="61" t="s">
        <v>90</v>
      </c>
      <c r="L30" s="63" t="s">
        <v>96</v>
      </c>
      <c r="M30" s="57"/>
      <c r="N30" s="57"/>
      <c r="O30" s="37"/>
      <c r="P30" s="101" t="s">
        <v>37</v>
      </c>
      <c r="Q30" s="29" t="s">
        <v>42</v>
      </c>
      <c r="R30" s="7" t="s">
        <v>62</v>
      </c>
      <c r="S30" s="5">
        <v>99.76</v>
      </c>
      <c r="U30" s="12">
        <v>1.0059999999999999E-2</v>
      </c>
      <c r="V30" s="12">
        <v>0.75</v>
      </c>
      <c r="W30" s="12">
        <v>3.2039999999999999E-2</v>
      </c>
      <c r="X30" s="12">
        <v>0.95</v>
      </c>
      <c r="Y30" s="12">
        <v>0.10366</v>
      </c>
      <c r="Z30" s="12">
        <v>1.06</v>
      </c>
      <c r="AA30" s="12">
        <v>0.30620999999999998</v>
      </c>
      <c r="AB30" s="12">
        <v>2.23</v>
      </c>
      <c r="AC30" s="12">
        <v>1.125</v>
      </c>
      <c r="AD30" s="12">
        <v>4</v>
      </c>
    </row>
    <row r="31" spans="1:36">
      <c r="A31" s="47" t="s">
        <v>71</v>
      </c>
      <c r="B31" s="31" t="s">
        <v>72</v>
      </c>
      <c r="F31" s="40">
        <v>0.2</v>
      </c>
      <c r="G31" s="61"/>
      <c r="H31" s="61">
        <v>1</v>
      </c>
      <c r="I31" s="61" t="s">
        <v>83</v>
      </c>
      <c r="J31" s="15" t="s">
        <v>97</v>
      </c>
      <c r="K31" s="61" t="s">
        <v>91</v>
      </c>
      <c r="L31" s="63"/>
      <c r="M31" s="57"/>
      <c r="N31" s="57"/>
      <c r="O31" s="37"/>
      <c r="P31" s="101" t="s">
        <v>37</v>
      </c>
      <c r="Q31" s="29" t="s">
        <v>95</v>
      </c>
      <c r="R31" s="7" t="s">
        <v>62</v>
      </c>
      <c r="S31" s="5">
        <v>99.32</v>
      </c>
      <c r="T31" s="5">
        <v>5</v>
      </c>
      <c r="U31" s="12">
        <v>0.03</v>
      </c>
      <c r="V31" s="12">
        <v>2.4</v>
      </c>
      <c r="W31" s="12">
        <v>0.1</v>
      </c>
      <c r="X31" s="12">
        <v>2.8</v>
      </c>
      <c r="Y31" s="12">
        <v>0.3</v>
      </c>
      <c r="Z31" s="12">
        <v>3.2</v>
      </c>
      <c r="AA31" s="12">
        <v>1</v>
      </c>
      <c r="AB31" s="12">
        <v>5.7</v>
      </c>
    </row>
    <row r="32" spans="1:36">
      <c r="A32" s="47" t="s">
        <v>71</v>
      </c>
      <c r="B32" s="31" t="s">
        <v>72</v>
      </c>
      <c r="F32" s="40">
        <v>0.25</v>
      </c>
      <c r="G32" s="61"/>
      <c r="H32" s="61">
        <v>1</v>
      </c>
      <c r="I32" s="61" t="s">
        <v>83</v>
      </c>
      <c r="J32" s="15" t="s">
        <v>97</v>
      </c>
      <c r="K32" s="61" t="s">
        <v>91</v>
      </c>
      <c r="L32" s="63"/>
      <c r="M32" s="57"/>
      <c r="N32" s="57"/>
      <c r="O32" s="37"/>
      <c r="P32" s="101" t="s">
        <v>37</v>
      </c>
      <c r="Q32" s="29" t="s">
        <v>95</v>
      </c>
      <c r="R32" s="7" t="s">
        <v>62</v>
      </c>
      <c r="S32" s="5">
        <v>99.32</v>
      </c>
      <c r="T32" s="5">
        <v>6</v>
      </c>
      <c r="U32" s="12">
        <v>0.01</v>
      </c>
      <c r="V32" s="12">
        <v>1.1000000000000001</v>
      </c>
      <c r="W32" s="12">
        <v>0.03</v>
      </c>
      <c r="X32" s="12">
        <v>1.5</v>
      </c>
      <c r="Y32" s="12">
        <v>0.1</v>
      </c>
      <c r="Z32" s="12">
        <v>2.1</v>
      </c>
      <c r="AA32" s="12">
        <v>0.3</v>
      </c>
      <c r="AB32" s="12">
        <v>3.3</v>
      </c>
      <c r="AC32" s="12">
        <v>1</v>
      </c>
      <c r="AD32" s="12">
        <v>3.8</v>
      </c>
    </row>
    <row r="33" spans="1:24" ht="26.4">
      <c r="A33" s="1" t="s">
        <v>92</v>
      </c>
      <c r="B33" s="31" t="s">
        <v>72</v>
      </c>
      <c r="F33" s="40">
        <v>0.33050000000000002</v>
      </c>
      <c r="G33" s="61"/>
      <c r="H33" s="61">
        <v>1</v>
      </c>
      <c r="I33" s="61" t="s">
        <v>59</v>
      </c>
      <c r="J33" s="15" t="s">
        <v>97</v>
      </c>
      <c r="K33" s="61" t="s">
        <v>85</v>
      </c>
      <c r="L33" s="63" t="s">
        <v>96</v>
      </c>
      <c r="M33" s="57"/>
      <c r="N33" s="57"/>
      <c r="O33" s="37"/>
      <c r="P33" s="101" t="s">
        <v>37</v>
      </c>
      <c r="Q33" s="29" t="s">
        <v>61</v>
      </c>
      <c r="R33" s="7" t="s">
        <v>86</v>
      </c>
      <c r="S33" s="5">
        <v>99.76</v>
      </c>
      <c r="U33" s="12">
        <v>0.1</v>
      </c>
      <c r="V33" s="12">
        <v>1.43</v>
      </c>
      <c r="W33" s="12">
        <v>1</v>
      </c>
      <c r="X33" s="12">
        <v>7.56</v>
      </c>
    </row>
    <row r="34" spans="1:24">
      <c r="A34" s="48"/>
      <c r="B34" s="49"/>
      <c r="C34" s="60"/>
      <c r="D34" s="60"/>
      <c r="E34" s="60"/>
      <c r="K34" s="12"/>
      <c r="Q34" s="67"/>
    </row>
    <row r="35" spans="1:24">
      <c r="A35" s="48"/>
      <c r="B35" s="49"/>
      <c r="K35" s="12"/>
      <c r="Q35" s="67"/>
    </row>
    <row r="36" spans="1:24">
      <c r="A36" s="117" t="s">
        <v>157</v>
      </c>
      <c r="B36" s="118" t="s">
        <v>159</v>
      </c>
      <c r="K36" s="12"/>
      <c r="Q36" s="67"/>
    </row>
    <row r="37" spans="1:24">
      <c r="A37" s="43"/>
      <c r="B37" s="21" t="s">
        <v>158</v>
      </c>
      <c r="K37" s="12"/>
      <c r="Q37" s="67"/>
    </row>
    <row r="38" spans="1:24">
      <c r="A38" s="48"/>
      <c r="B38" s="49"/>
      <c r="K38" s="12"/>
      <c r="Q38" s="67"/>
    </row>
    <row r="39" spans="1:24">
      <c r="A39" s="48"/>
      <c r="B39" s="49"/>
      <c r="K39" s="12"/>
      <c r="Q39" s="67"/>
    </row>
    <row r="40" spans="1:24">
      <c r="A40" s="48"/>
      <c r="B40" s="49"/>
      <c r="K40" s="12"/>
      <c r="Q40" s="67"/>
    </row>
  </sheetData>
  <autoFilter ref="A1:AJ33" xr:uid="{00000000-0009-0000-0000-000000000000}">
    <sortState xmlns:xlrd2="http://schemas.microsoft.com/office/spreadsheetml/2017/richdata2" ref="A2:AC27">
      <sortCondition ref="A1:A27"/>
    </sortState>
  </autoFilter>
  <phoneticPr fontId="16" type="noConversion"/>
  <printOptions gridLines="1"/>
  <pageMargins left="0.75" right="0.75" top="1" bottom="1" header="0.5" footer="0.5"/>
  <pageSetup paperSize="9" scale="63" fitToHeight="0" orientation="landscape"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C54"/>
  <sheetViews>
    <sheetView workbookViewId="0">
      <selection activeCell="B3" sqref="B3"/>
    </sheetView>
  </sheetViews>
  <sheetFormatPr defaultColWidth="9.109375" defaultRowHeight="13.2"/>
  <cols>
    <col min="1" max="1" width="32" style="2" customWidth="1"/>
    <col min="2" max="2" width="100.44140625" style="23" customWidth="1"/>
    <col min="3" max="3" width="27.33203125" style="23" customWidth="1"/>
    <col min="4" max="7" width="9.109375" style="23"/>
    <col min="8" max="8" width="55.44140625" style="23" customWidth="1"/>
    <col min="9" max="9" width="9.109375" style="23" customWidth="1"/>
    <col min="10" max="16384" width="9.109375" style="23"/>
  </cols>
  <sheetData>
    <row r="1" spans="1:3" ht="39.6">
      <c r="A1" s="20" t="s">
        <v>12</v>
      </c>
      <c r="B1" s="25" t="s">
        <v>44</v>
      </c>
    </row>
    <row r="2" spans="1:3" ht="26.4">
      <c r="A2" s="18" t="s">
        <v>14</v>
      </c>
      <c r="B2" s="26" t="s">
        <v>49</v>
      </c>
      <c r="C2" s="27"/>
    </row>
    <row r="3" spans="1:3" ht="26.4">
      <c r="A3" s="106" t="s">
        <v>123</v>
      </c>
      <c r="B3" s="107" t="s">
        <v>135</v>
      </c>
      <c r="C3" s="27"/>
    </row>
    <row r="4" spans="1:3" ht="26.4">
      <c r="A4" s="12" t="s">
        <v>82</v>
      </c>
      <c r="B4" s="2" t="s">
        <v>110</v>
      </c>
      <c r="C4" s="27"/>
    </row>
    <row r="5" spans="1:3" ht="39.6">
      <c r="A5" s="24" t="s">
        <v>13</v>
      </c>
      <c r="B5" s="26" t="s">
        <v>46</v>
      </c>
      <c r="C5" s="30"/>
    </row>
    <row r="6" spans="1:3" ht="26.4">
      <c r="A6" s="12" t="s">
        <v>74</v>
      </c>
      <c r="B6" s="2" t="s">
        <v>111</v>
      </c>
    </row>
    <row r="7" spans="1:3" ht="26.4">
      <c r="A7" s="23" t="s">
        <v>90</v>
      </c>
      <c r="B7" s="2" t="s">
        <v>112</v>
      </c>
    </row>
    <row r="8" spans="1:3">
      <c r="A8" s="12" t="s">
        <v>85</v>
      </c>
      <c r="B8" s="23" t="s">
        <v>113</v>
      </c>
    </row>
    <row r="9" spans="1:3">
      <c r="A9" s="12" t="s">
        <v>79</v>
      </c>
      <c r="B9" s="23" t="s">
        <v>114</v>
      </c>
    </row>
    <row r="10" spans="1:3" ht="39.6">
      <c r="A10" s="18" t="s">
        <v>47</v>
      </c>
      <c r="B10" s="25" t="s">
        <v>48</v>
      </c>
    </row>
    <row r="11" spans="1:3" ht="39.6">
      <c r="A11" s="104" t="s">
        <v>120</v>
      </c>
      <c r="B11" s="105" t="s">
        <v>134</v>
      </c>
    </row>
    <row r="12" spans="1:3" ht="39.6">
      <c r="A12" s="18" t="s">
        <v>9</v>
      </c>
      <c r="B12" s="25" t="s">
        <v>38</v>
      </c>
    </row>
    <row r="13" spans="1:3" ht="26.4">
      <c r="A13" s="55" t="s">
        <v>67</v>
      </c>
      <c r="B13" s="2" t="s">
        <v>115</v>
      </c>
    </row>
    <row r="14" spans="1:3" ht="26.4">
      <c r="A14" s="12" t="s">
        <v>116</v>
      </c>
      <c r="B14" s="2" t="s">
        <v>101</v>
      </c>
    </row>
    <row r="15" spans="1:3" ht="26.4">
      <c r="A15" s="12" t="s">
        <v>117</v>
      </c>
      <c r="B15" s="2" t="s">
        <v>102</v>
      </c>
    </row>
    <row r="16" spans="1:3" ht="26.4">
      <c r="A16" s="12" t="s">
        <v>118</v>
      </c>
      <c r="B16" s="2" t="s">
        <v>103</v>
      </c>
    </row>
    <row r="17" spans="1:3" ht="26.4">
      <c r="A17" s="12" t="s">
        <v>75</v>
      </c>
      <c r="B17" s="2" t="s">
        <v>104</v>
      </c>
    </row>
    <row r="18" spans="1:3" ht="26.4">
      <c r="A18" s="23" t="s">
        <v>77</v>
      </c>
      <c r="B18" s="2" t="s">
        <v>105</v>
      </c>
    </row>
    <row r="19" spans="1:3">
      <c r="A19" s="23" t="s">
        <v>97</v>
      </c>
      <c r="B19" s="23" t="s">
        <v>119</v>
      </c>
    </row>
    <row r="20" spans="1:3" ht="26.4">
      <c r="A20" s="23" t="s">
        <v>60</v>
      </c>
      <c r="B20" s="2" t="s">
        <v>106</v>
      </c>
    </row>
    <row r="21" spans="1:3" ht="26.4">
      <c r="A21" s="12" t="s">
        <v>84</v>
      </c>
      <c r="B21" s="2" t="s">
        <v>107</v>
      </c>
    </row>
    <row r="22" spans="1:3" ht="26.4">
      <c r="A22" s="23" t="s">
        <v>64</v>
      </c>
      <c r="B22" s="2" t="s">
        <v>108</v>
      </c>
    </row>
    <row r="23" spans="1:3" ht="26.4">
      <c r="A23" s="23" t="s">
        <v>91</v>
      </c>
      <c r="B23" s="2" t="s">
        <v>109</v>
      </c>
    </row>
    <row r="24" spans="1:3" ht="26.4">
      <c r="A24" s="120" t="s">
        <v>162</v>
      </c>
      <c r="B24" s="2" t="s">
        <v>163</v>
      </c>
    </row>
    <row r="25" spans="1:3" customFormat="1" ht="39.6">
      <c r="A25" s="104" t="s">
        <v>127</v>
      </c>
      <c r="B25" s="108" t="s">
        <v>136</v>
      </c>
      <c r="C25" s="109"/>
    </row>
    <row r="26" spans="1:3">
      <c r="B26" s="2"/>
    </row>
    <row r="27" spans="1:3">
      <c r="B27" s="2"/>
    </row>
    <row r="28" spans="1:3">
      <c r="B28" s="2"/>
    </row>
    <row r="29" spans="1:3">
      <c r="B29" s="2"/>
    </row>
    <row r="30" spans="1:3">
      <c r="B30" s="2"/>
    </row>
    <row r="31" spans="1:3">
      <c r="B31" s="2"/>
    </row>
    <row r="32" spans="1:3">
      <c r="B32" s="2"/>
    </row>
    <row r="37" spans="1:1">
      <c r="A37" s="23"/>
    </row>
    <row r="38" spans="1:1">
      <c r="A38" s="23"/>
    </row>
    <row r="39" spans="1:1">
      <c r="A39" s="23"/>
    </row>
    <row r="40" spans="1:1">
      <c r="A40" s="23"/>
    </row>
    <row r="41" spans="1:1">
      <c r="A41" s="23"/>
    </row>
    <row r="42" spans="1:1">
      <c r="A42" s="23"/>
    </row>
    <row r="43" spans="1:1">
      <c r="A43" s="23"/>
    </row>
    <row r="44" spans="1:1">
      <c r="A44" s="23"/>
    </row>
    <row r="45" spans="1:1">
      <c r="A45" s="23"/>
    </row>
    <row r="46" spans="1:1">
      <c r="A46" s="23"/>
    </row>
    <row r="47" spans="1:1">
      <c r="A47" s="23"/>
    </row>
    <row r="48" spans="1:1">
      <c r="A48" s="23"/>
    </row>
    <row r="49" spans="1:1">
      <c r="A49" s="23"/>
    </row>
    <row r="50" spans="1:1">
      <c r="A50" s="23"/>
    </row>
    <row r="51" spans="1:1">
      <c r="A51" s="23"/>
    </row>
    <row r="52" spans="1:1">
      <c r="A52" s="23"/>
    </row>
    <row r="53" spans="1:1">
      <c r="A53" s="23"/>
    </row>
    <row r="54" spans="1:1">
      <c r="A54" s="2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1"/>
  <sheetViews>
    <sheetView tabSelected="1" workbookViewId="0">
      <selection activeCell="J9" sqref="J9"/>
    </sheetView>
  </sheetViews>
  <sheetFormatPr defaultColWidth="8.6640625" defaultRowHeight="13.2"/>
  <cols>
    <col min="2" max="2" width="13.33203125" bestFit="1" customWidth="1"/>
    <col min="3" max="3" width="15.109375" bestFit="1" customWidth="1"/>
    <col min="4" max="5" width="10.33203125" bestFit="1" customWidth="1"/>
    <col min="6" max="6" width="9.33203125" bestFit="1" customWidth="1"/>
  </cols>
  <sheetData>
    <row r="1" spans="1:6">
      <c r="B1" s="110" t="s">
        <v>140</v>
      </c>
      <c r="C1" t="s">
        <v>37</v>
      </c>
    </row>
    <row r="3" spans="1:6" ht="39.6">
      <c r="B3" s="110" t="s">
        <v>137</v>
      </c>
      <c r="C3" s="113" t="s">
        <v>141</v>
      </c>
      <c r="D3" s="113" t="s">
        <v>142</v>
      </c>
      <c r="E3" s="113" t="s">
        <v>143</v>
      </c>
      <c r="F3" s="113" t="s">
        <v>139</v>
      </c>
    </row>
    <row r="4" spans="1:6">
      <c r="A4" t="s">
        <v>144</v>
      </c>
      <c r="B4" s="111" t="s">
        <v>0</v>
      </c>
      <c r="C4" s="116">
        <v>1.54</v>
      </c>
      <c r="D4" s="112">
        <v>32.4</v>
      </c>
      <c r="E4" s="115">
        <v>10.570000000000002</v>
      </c>
      <c r="F4" s="112">
        <v>7</v>
      </c>
    </row>
    <row r="5" spans="1:6">
      <c r="A5" t="s">
        <v>148</v>
      </c>
      <c r="B5" s="111" t="s">
        <v>72</v>
      </c>
      <c r="C5" s="116">
        <v>0.2</v>
      </c>
      <c r="D5" s="112">
        <v>0.66239999999999999</v>
      </c>
      <c r="E5" s="115">
        <v>0.36072499999999996</v>
      </c>
      <c r="F5" s="112">
        <v>4</v>
      </c>
    </row>
    <row r="6" spans="1:6">
      <c r="A6" t="s">
        <v>146</v>
      </c>
      <c r="B6" s="111" t="s">
        <v>1</v>
      </c>
      <c r="C6" s="116">
        <v>0.4</v>
      </c>
      <c r="D6" s="112">
        <v>2.2000000000000002</v>
      </c>
      <c r="E6" s="115">
        <v>1.1543333333333334</v>
      </c>
      <c r="F6" s="112">
        <v>4</v>
      </c>
    </row>
    <row r="7" spans="1:6">
      <c r="A7" t="s">
        <v>145</v>
      </c>
      <c r="B7" s="111" t="s">
        <v>69</v>
      </c>
      <c r="C7" s="116">
        <v>4.8999999999999998E-3</v>
      </c>
      <c r="D7" s="112">
        <v>6.3E-2</v>
      </c>
      <c r="E7" s="115">
        <v>1.781907638888889E-2</v>
      </c>
      <c r="F7" s="112">
        <v>9</v>
      </c>
    </row>
    <row r="8" spans="1:6">
      <c r="A8" t="s">
        <v>147</v>
      </c>
      <c r="B8" s="111" t="s">
        <v>73</v>
      </c>
      <c r="C8" s="116">
        <v>4.0920000000000002E-3</v>
      </c>
      <c r="D8" s="112">
        <v>1.1299999999999999E-2</v>
      </c>
      <c r="E8" s="115">
        <v>7.6959999999999997E-3</v>
      </c>
      <c r="F8" s="112">
        <v>2</v>
      </c>
    </row>
    <row r="9" spans="1:6" s="121" customFormat="1">
      <c r="B9" s="122" t="s">
        <v>138</v>
      </c>
      <c r="C9" s="123">
        <v>4.0920000000000002E-3</v>
      </c>
      <c r="D9" s="124">
        <v>32.4</v>
      </c>
      <c r="E9" s="125">
        <v>3.1628665475000015</v>
      </c>
      <c r="F9" s="124">
        <v>26</v>
      </c>
    </row>
    <row r="11" spans="1:6">
      <c r="A11" t="s">
        <v>155</v>
      </c>
    </row>
    <row r="14" spans="1:6" ht="39.6">
      <c r="A14" s="114" t="s">
        <v>149</v>
      </c>
      <c r="B14" s="114" t="s">
        <v>160</v>
      </c>
      <c r="C14" s="114" t="s">
        <v>154</v>
      </c>
      <c r="D14" s="114" t="s">
        <v>153</v>
      </c>
      <c r="E14" s="114" t="s">
        <v>151</v>
      </c>
      <c r="F14" s="114" t="s">
        <v>152</v>
      </c>
    </row>
    <row r="15" spans="1:6">
      <c r="A15" t="s">
        <v>144</v>
      </c>
      <c r="B15">
        <v>5</v>
      </c>
      <c r="C15">
        <v>5</v>
      </c>
      <c r="D15">
        <v>3</v>
      </c>
      <c r="E15">
        <v>4</v>
      </c>
      <c r="F15">
        <v>3</v>
      </c>
    </row>
    <row r="16" spans="1:6">
      <c r="A16" t="s">
        <v>148</v>
      </c>
      <c r="B16">
        <v>3</v>
      </c>
      <c r="C16">
        <v>3</v>
      </c>
      <c r="D16">
        <v>2</v>
      </c>
      <c r="E16">
        <v>2</v>
      </c>
      <c r="F16">
        <v>2</v>
      </c>
    </row>
    <row r="17" spans="1:6">
      <c r="A17" t="s">
        <v>146</v>
      </c>
      <c r="B17">
        <v>4</v>
      </c>
      <c r="C17">
        <v>4</v>
      </c>
      <c r="D17">
        <v>5</v>
      </c>
      <c r="E17">
        <v>5</v>
      </c>
      <c r="F17">
        <v>4</v>
      </c>
    </row>
    <row r="18" spans="1:6">
      <c r="A18" t="s">
        <v>145</v>
      </c>
      <c r="B18">
        <v>2</v>
      </c>
      <c r="C18">
        <v>1</v>
      </c>
      <c r="D18">
        <v>4</v>
      </c>
      <c r="E18">
        <v>3</v>
      </c>
      <c r="F18" t="s">
        <v>150</v>
      </c>
    </row>
    <row r="19" spans="1:6">
      <c r="A19" t="s">
        <v>147</v>
      </c>
      <c r="B19">
        <v>1</v>
      </c>
      <c r="C19">
        <v>2</v>
      </c>
      <c r="D19">
        <v>1</v>
      </c>
      <c r="E19">
        <v>1</v>
      </c>
      <c r="F19">
        <v>1</v>
      </c>
    </row>
    <row r="21" spans="1:6">
      <c r="A21" s="109"/>
    </row>
  </sheetData>
  <pageMargins left="0.7" right="0.7" top="0.75" bottom="0.75" header="0.3" footer="0.3"/>
  <pageSetup orientation="portrait" horizontalDpi="0" verticalDpi="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LLNA data</vt:lpstr>
      <vt:lpstr>References</vt:lpstr>
      <vt:lpstr>Pivot Table</vt:lpstr>
    </vt:vector>
  </TitlesOfParts>
  <Company>Procter &amp; Gamble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Kern</dc:creator>
  <cp:lastModifiedBy>Sprankle, Catherine (NIH/NIEHS) [C]</cp:lastModifiedBy>
  <cp:lastPrinted>2019-03-22T20:26:35Z</cp:lastPrinted>
  <dcterms:created xsi:type="dcterms:W3CDTF">2010-02-12T12:46:13Z</dcterms:created>
  <dcterms:modified xsi:type="dcterms:W3CDTF">2021-04-06T13:50:32Z</dcterms:modified>
</cp:coreProperties>
</file>