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Staff\NICEATM\csprankle\For Website\Ocular\"/>
    </mc:Choice>
  </mc:AlternateContent>
  <xr:revisionPtr revIDLastSave="0" documentId="13_ncr:1_{19DBF921-B881-4D1C-A6C6-C9E797809730}" xr6:coauthVersionLast="47" xr6:coauthVersionMax="47" xr10:uidLastSave="{00000000-0000-0000-0000-000000000000}"/>
  <bookViews>
    <workbookView xWindow="-120" yWindow="-120" windowWidth="29040" windowHeight="15720" activeTab="3" xr2:uid="{00000000-000D-0000-FFFF-FFFF00000000}"/>
  </bookViews>
  <sheets>
    <sheet name="Phase 1" sheetId="1" r:id="rId1"/>
    <sheet name="Phase 2" sheetId="2" r:id="rId2"/>
    <sheet name="Phase 3" sheetId="3" r:id="rId3"/>
    <sheet name="Study Summary" sheetId="4" r:id="rId4"/>
  </sheets>
  <definedNames>
    <definedName name="_xlnm._FilterDatabase" localSheetId="0" hidden="1">'Phase 1'!$A$1:$AZ$25</definedName>
    <definedName name="_xlnm._FilterDatabase" localSheetId="1" hidden="1">'Phase 2'!$A$1:$BK$41</definedName>
    <definedName name="_xlnm._FilterDatabase" localSheetId="2" hidden="1">'Phase 3'!$A$1:$BH$96</definedName>
    <definedName name="_xlnm._FilterDatabase" localSheetId="3" hidden="1">'Study Summary'!$A$2:$AH$31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1" i="2" l="1"/>
  <c r="AW41" i="2"/>
  <c r="AS41" i="2"/>
  <c r="AZ25" i="2"/>
  <c r="AW25" i="2"/>
  <c r="AS25" i="2"/>
  <c r="AZ17" i="2"/>
  <c r="AW17" i="2"/>
  <c r="AS17" i="2"/>
  <c r="AZ37" i="2"/>
  <c r="AW37" i="2"/>
  <c r="AS37" i="2"/>
  <c r="AZ21" i="2"/>
  <c r="AW21" i="2"/>
  <c r="AS21" i="2"/>
  <c r="AZ13" i="2"/>
  <c r="AW13" i="2"/>
  <c r="AS13" i="2"/>
  <c r="AZ33" i="2"/>
  <c r="AW33" i="2"/>
  <c r="AS33" i="2"/>
  <c r="AZ9" i="2"/>
  <c r="AW9" i="2"/>
  <c r="AS9" i="2"/>
  <c r="AZ29" i="2"/>
  <c r="AW29" i="2"/>
  <c r="AS29" i="2"/>
  <c r="AZ5" i="2"/>
  <c r="AW5" i="2"/>
  <c r="AS5" i="2"/>
</calcChain>
</file>

<file path=xl/sharedStrings.xml><?xml version="1.0" encoding="utf-8"?>
<sst xmlns="http://schemas.openxmlformats.org/spreadsheetml/2006/main" count="2687" uniqueCount="310">
  <si>
    <t>Testing Laboratory</t>
  </si>
  <si>
    <t>In Vivo EPA Classification</t>
  </si>
  <si>
    <t>In Vivo GHS Classification</t>
  </si>
  <si>
    <t>PorCORA Outcome</t>
  </si>
  <si>
    <t>PorCORA Day All Corneas Cleared</t>
  </si>
  <si>
    <t>BCOP OECD 437 Classification</t>
  </si>
  <si>
    <t>BCOP In Vitro Score</t>
  </si>
  <si>
    <t>BCOP Opacity Value</t>
  </si>
  <si>
    <t>BCOP OD490 Value</t>
  </si>
  <si>
    <t>NRR - Classification 1</t>
  </si>
  <si>
    <t>NRR  - NRR50 value 1</t>
  </si>
  <si>
    <t>NRR - Classification 2</t>
  </si>
  <si>
    <t>NRR  - NRR50 value 2</t>
  </si>
  <si>
    <t>CON4EI Classification</t>
  </si>
  <si>
    <t>Neat Mean Viability @ 3 min</t>
  </si>
  <si>
    <t>Neat Viability @ 3 min - Run 1</t>
  </si>
  <si>
    <t>Neat Viability @ 3 min - Run 2</t>
  </si>
  <si>
    <t>Neat Viability @ 3 min - Run 3</t>
  </si>
  <si>
    <t>Dil. Mean Viability @ 16 min</t>
  </si>
  <si>
    <t>Dil. Viability @ 16 min - Run 1</t>
  </si>
  <si>
    <t>Dil. Viability @ 16 min - Run 2</t>
  </si>
  <si>
    <t>Dil. Mean Viability @ 256 min</t>
  </si>
  <si>
    <t>Dil. Viability @ 256 min - Run 1</t>
  </si>
  <si>
    <t>Dil. Viability @ 256 min - Run 2</t>
  </si>
  <si>
    <t>ICE OECD 438 Classification</t>
  </si>
  <si>
    <t>Mean corneal thickness change</t>
  </si>
  <si>
    <t>ICE Class</t>
  </si>
  <si>
    <t>Mean corneal opacity score</t>
  </si>
  <si>
    <t>Mean fluorescein retention score</t>
  </si>
  <si>
    <t>ICE Score combination</t>
  </si>
  <si>
    <t>ICE Histopathology</t>
  </si>
  <si>
    <t>MB Research</t>
  </si>
  <si>
    <t>IV</t>
  </si>
  <si>
    <t>NC</t>
  </si>
  <si>
    <t>Reversible</t>
  </si>
  <si>
    <t>I</t>
  </si>
  <si>
    <t>Persistence</t>
  </si>
  <si>
    <t>Irreversible</t>
  </si>
  <si>
    <t>&gt;21</t>
  </si>
  <si>
    <t>IIVS</t>
  </si>
  <si>
    <t>No prediction</t>
  </si>
  <si>
    <t>The extensive loss of the cornea epithelium, stromal changes (damage to the keratocytes and collagen matrix swelling) through the mid-stroma and frequent loss of endothelium with concomitant lower stromal expansion would be consistent with a full thickness injury.</t>
  </si>
  <si>
    <t>Category I (Category 1); histology suggests greater level of irritation than IVIS suggests</t>
  </si>
  <si>
    <t>Category 1</t>
  </si>
  <si>
    <t>&lt;7.81</t>
  </si>
  <si>
    <t>The corneas treated with test article 1320 showed a histological pattern similar to that of the negative control-treated corneas</t>
  </si>
  <si>
    <t>Category III or IV (Category 2B/NC); histology consistent with IVIS</t>
  </si>
  <si>
    <t>&gt;1000</t>
  </si>
  <si>
    <t>The corneas treated with test article 1562 showed a histological pattern similar to that of the negative control-treated corneas.</t>
  </si>
  <si>
    <t>The corneas treated with test article 1798 showed epithelial hyper eosinophilia and loss of adhesion to the basal lamina, keratocyte damage into mid depth, collagen matrix swelling through the full thickness of the stroma (suggestive of endothelial damage).</t>
  </si>
  <si>
    <t>The corneas treated with test article 1807 showed a histological pattern similar to that of the negative control-treated corneas.</t>
  </si>
  <si>
    <t>Category 2</t>
  </si>
  <si>
    <t>The corneas treated with test article 1981 showed an increase in cytoplasmic vacuolization through the full thickness of the epithelium but otherwise showed a histological pattern similar to that of the negative control-treated corneas.</t>
  </si>
  <si>
    <t>Category III (Category 2B); histology consistent with IVIS</t>
  </si>
  <si>
    <t>CiTox</t>
  </si>
  <si>
    <t>II</t>
  </si>
  <si>
    <t>III</t>
  </si>
  <si>
    <t>1 x I, 1 x II, 1 x III</t>
  </si>
  <si>
    <t>1 x I, 1 x II, 1 x IV</t>
  </si>
  <si>
    <t>2 x I, 1 x IV</t>
  </si>
  <si>
    <t>3 x I</t>
  </si>
  <si>
    <t>1 x II, 1 x III, 1 x IV</t>
  </si>
  <si>
    <t>MatTek</t>
  </si>
  <si>
    <t>&gt;60</t>
  </si>
  <si>
    <t>&gt;256 min</t>
  </si>
  <si>
    <t>&lt;3.0</t>
  </si>
  <si>
    <t>16-64 min</t>
  </si>
  <si>
    <t>16-64 mins</t>
  </si>
  <si>
    <t>64-256 min</t>
  </si>
  <si>
    <t>1-4 min</t>
  </si>
  <si>
    <t>Extended Incubation BCOP In Vitro Score</t>
  </si>
  <si>
    <t>Extended Incubation BCOP Opacity Value</t>
  </si>
  <si>
    <t>Extended Incubation BCOP OD490 Value</t>
  </si>
  <si>
    <t>reversible</t>
  </si>
  <si>
    <t>irreversible</t>
  </si>
  <si>
    <t>2A</t>
  </si>
  <si>
    <t>Moderate-Severe</t>
  </si>
  <si>
    <t>Severe</t>
  </si>
  <si>
    <t>Cat 1</t>
  </si>
  <si>
    <t>Negligible-Slight</t>
  </si>
  <si>
    <t>Slight-Mild</t>
  </si>
  <si>
    <t>Cat 2</t>
  </si>
  <si>
    <t>Mild-Moderate</t>
  </si>
  <si>
    <t>Negligible</t>
  </si>
  <si>
    <t>1xII, 1xIII, 1xIV</t>
  </si>
  <si>
    <t>1xI, 2xII</t>
  </si>
  <si>
    <t>1xIII, 2xIV</t>
  </si>
  <si>
    <t>2xI, 1xII</t>
  </si>
  <si>
    <t>1xII, 2xIV</t>
  </si>
  <si>
    <t>1xI, 1xII, 1xIV</t>
  </si>
  <si>
    <t>1xI, 2xIV</t>
  </si>
  <si>
    <t>1xI, 1xII, 1xIII</t>
  </si>
  <si>
    <t>3xI</t>
  </si>
  <si>
    <t>&lt;3</t>
  </si>
  <si>
    <t>Category 1/I</t>
  </si>
  <si>
    <t>4-16</t>
  </si>
  <si>
    <t>16-64</t>
  </si>
  <si>
    <t>64-256</t>
  </si>
  <si>
    <t>Category IV/NC</t>
  </si>
  <si>
    <t>no ET50</t>
  </si>
  <si>
    <t>Formulation Presentation Code</t>
  </si>
  <si>
    <t>A</t>
  </si>
  <si>
    <t>B</t>
  </si>
  <si>
    <t>C</t>
  </si>
  <si>
    <t>D</t>
  </si>
  <si>
    <t>E</t>
  </si>
  <si>
    <t>F</t>
  </si>
  <si>
    <t>G</t>
  </si>
  <si>
    <t>H</t>
  </si>
  <si>
    <t>K</t>
  </si>
  <si>
    <t>J</t>
  </si>
  <si>
    <t>L</t>
  </si>
  <si>
    <t>M</t>
  </si>
  <si>
    <t>N</t>
  </si>
  <si>
    <t>O</t>
  </si>
  <si>
    <t>P</t>
  </si>
  <si>
    <t>EPA Classification Description</t>
  </si>
  <si>
    <t>Minimal effects; no positive scores up to 7 days</t>
  </si>
  <si>
    <t>In Vivo EPA Category I Classification Rationale</t>
  </si>
  <si>
    <t>In Vivo GHS Category 1 Classification Rationale</t>
  </si>
  <si>
    <t>-</t>
  </si>
  <si>
    <t>GHS Classification Description</t>
  </si>
  <si>
    <t>CO on D21</t>
  </si>
  <si>
    <t>No effects in animals tested</t>
  </si>
  <si>
    <t>No effects in animals tested up to 72 hours</t>
  </si>
  <si>
    <t>Study report not available</t>
  </si>
  <si>
    <t>In Vivo EPA Classification Description</t>
  </si>
  <si>
    <t>In Vivo GHS Classification Description</t>
  </si>
  <si>
    <t>CO in a single animal on D21</t>
  </si>
  <si>
    <t>No effects after 24h</t>
  </si>
  <si>
    <t>CO in single animal on D21</t>
  </si>
  <si>
    <t>Minimal effects; cleared by D3</t>
  </si>
  <si>
    <t>CO in single animal on D10, cleared by D14</t>
  </si>
  <si>
    <t>CO ≥ 1 in single animal and CR ≥ 2 in 2 animals; cleared by D14</t>
  </si>
  <si>
    <t>Severe effects (opacity grade 2) persistent through 21 days. Only one animal was tested.</t>
  </si>
  <si>
    <t>EO-OECD 492 Classification - Run 1</t>
  </si>
  <si>
    <t>EO Mean OD - Run 1</t>
  </si>
  <si>
    <t>EO Mean Viability - Run 1</t>
  </si>
  <si>
    <t>EO OECD 492 Classification - Run 2</t>
  </si>
  <si>
    <t>EO Mean OD - Run 2</t>
  </si>
  <si>
    <t>EO Mean Viability - Run 2</t>
  </si>
  <si>
    <t>EO ET-50 - Run 1</t>
  </si>
  <si>
    <t>EO ET-50 - Run 2</t>
  </si>
  <si>
    <t>EO ET-50 - Run 3</t>
  </si>
  <si>
    <t>EO Mean Dilution ET-50 - Run 1</t>
  </si>
  <si>
    <t>EO Mean Dilution ET-50 - Run 2</t>
  </si>
  <si>
    <t>Overall EO OECD 492 Classification (most severe)</t>
  </si>
  <si>
    <t>EO OECD 492 Classification - Run 1</t>
  </si>
  <si>
    <t>EO ET-50 Classification - Run 1</t>
  </si>
  <si>
    <t>EO ET-50 Classification - Run 2</t>
  </si>
  <si>
    <t>EO ET-50 Classification - Run 3</t>
  </si>
  <si>
    <t>EO Mean Dilution ET-50 - Run 3</t>
  </si>
  <si>
    <t>EO Mean Dilution ET-50 - Run 4</t>
  </si>
  <si>
    <t>EO Mean Dilution ET-50 - Run 5</t>
  </si>
  <si>
    <t>Q</t>
  </si>
  <si>
    <t>R</t>
  </si>
  <si>
    <t>S</t>
  </si>
  <si>
    <t>T</t>
  </si>
  <si>
    <t>U</t>
  </si>
  <si>
    <t>V</t>
  </si>
  <si>
    <t>W</t>
  </si>
  <si>
    <t>X</t>
  </si>
  <si>
    <t>Y</t>
  </si>
  <si>
    <t>Z</t>
  </si>
  <si>
    <t>AA</t>
  </si>
  <si>
    <t>AB</t>
  </si>
  <si>
    <t>AC</t>
  </si>
  <si>
    <t>EpiSkin</t>
  </si>
  <si>
    <t>Lebrun</t>
  </si>
  <si>
    <t>ImmunoSearch</t>
  </si>
  <si>
    <t>2B</t>
  </si>
  <si>
    <t>BCOP In Vitro Score (OP-kit)</t>
  </si>
  <si>
    <t>Moderate</t>
  </si>
  <si>
    <t>Mild</t>
  </si>
  <si>
    <t>No stand alone</t>
  </si>
  <si>
    <t>BCOP GHS prediction (IVIS - no histo)</t>
  </si>
  <si>
    <t>BCOP EPA Prediction (AMCP IVIS - no histo)</t>
  </si>
  <si>
    <t>EO Mean of 2 runs viabilities (%)</t>
  </si>
  <si>
    <t>TTL Run 1 - Mean Viability 5 min. (neat)</t>
  </si>
  <si>
    <t>TTL Run 1 - Mean Viability 16 min. (20%)</t>
  </si>
  <si>
    <t>TTL Run 1 - Mean Viability 120 min. (20%)</t>
  </si>
  <si>
    <t>TTL Run 2 - Mean Viability 5 min. (neat)</t>
  </si>
  <si>
    <t>TTL Run 2 - Mean Viability 16 min. (20%)</t>
  </si>
  <si>
    <t>TTL Run 2 - Mean Viability 120 min. (20%)</t>
  </si>
  <si>
    <t>Neat</t>
  </si>
  <si>
    <t>0.0 ± 0.0</t>
  </si>
  <si>
    <t>Pos.</t>
  </si>
  <si>
    <t>100.0 ± 0.0</t>
  </si>
  <si>
    <t>NA</t>
  </si>
  <si>
    <t xml:space="preserve">Neg. </t>
  </si>
  <si>
    <t>10.3 ± 2.5</t>
  </si>
  <si>
    <t>98.0 ± 1.1</t>
  </si>
  <si>
    <t>Neg.</t>
  </si>
  <si>
    <t>22.5 ± 7.3</t>
  </si>
  <si>
    <t>11.0 ± 1.8</t>
  </si>
  <si>
    <t>12.2 ± 1.6</t>
  </si>
  <si>
    <t>33.2 ± 12.2</t>
  </si>
  <si>
    <t>IVDoI-10% Test Concentration</t>
  </si>
  <si>
    <t>IVDoI-10% Direct Stromal DoI - Run 1</t>
  </si>
  <si>
    <t>IVDoI-10% Metabolic Stromal DoI - Run 1</t>
  </si>
  <si>
    <t>IVDoI-10% Direct Stromal DoI - Run 2</t>
  </si>
  <si>
    <t>IVDoI-10% Metabolic Stromal DoI - Run 2</t>
  </si>
  <si>
    <t>IVDoI-10% Direct Stromal DoI - Run 3</t>
  </si>
  <si>
    <t>IVDoI-10% Metabolic Stromal DoI - Run 3</t>
  </si>
  <si>
    <t>IVDoI-Neat Test Concentration</t>
  </si>
  <si>
    <t>IVDoI-Neat Direct Stromal DoI - Run 1</t>
  </si>
  <si>
    <t>IVDoI-Neat Metabolic Stromal DoI - Run 1</t>
  </si>
  <si>
    <t>IVDoI-Neat Direct Stromal DoI - Run 2</t>
  </si>
  <si>
    <t>IVDoI-Neat Metabolic Stromal DoI - Run 2</t>
  </si>
  <si>
    <t>IVDoI-Neat Direct Stromal DoI - Run 3</t>
  </si>
  <si>
    <t>IVDoI Neat-Metabolic Stromal DoI - Run 3</t>
  </si>
  <si>
    <t>EyeIRR-IS LII neat - Run 1</t>
  </si>
  <si>
    <t>EyeIRR-IS LII neat - Run 2</t>
  </si>
  <si>
    <t>EyeIRR-IS LII 30% - Run 1</t>
  </si>
  <si>
    <t>EyeIRR-IS LII 30% - Run 2</t>
  </si>
  <si>
    <t>BCOP GHS Classification (IVIS + histo)</t>
  </si>
  <si>
    <t>BCOP EPA Classification (AMCP IVIS + histo)</t>
  </si>
  <si>
    <t>TTL GHS Classification</t>
  </si>
  <si>
    <t>IVDoI-10% GHS Classification (2/3 run consensus)</t>
  </si>
  <si>
    <t>IVDoI-10% EPA Classification (2/3 run consensus)</t>
  </si>
  <si>
    <t>IVDoI-Neat GHS Classification (2/3 run consensus)</t>
  </si>
  <si>
    <t>IVDoI-Neat EPA Classification (2/3 run consensus)</t>
  </si>
  <si>
    <t>EyeIRR-IS GHS Classification</t>
  </si>
  <si>
    <t>EyeIRR-IS LII neat - Run 3</t>
  </si>
  <si>
    <t>EyeIRR-IS LII 30% - Run 3</t>
  </si>
  <si>
    <t>CO and CR effects; cleared by D14</t>
  </si>
  <si>
    <t>CR in 2 animals; cleared by D7</t>
  </si>
  <si>
    <t>CR response cleared by D3</t>
  </si>
  <si>
    <t>CO in a single animal on D14; cleared by D21</t>
  </si>
  <si>
    <t>CO and CR effects; cleared by D7</t>
  </si>
  <si>
    <t>Study report not available; classification of EPA Cat III provided by submitting company</t>
  </si>
  <si>
    <t>CR in a single animal on D2; cleared by D4</t>
  </si>
  <si>
    <t>CO in a single animal on D7; cleared by D14</t>
  </si>
  <si>
    <t>CO, CR, CC on D4; cleared by D7</t>
  </si>
  <si>
    <t>CO in a single animal on D1; cleared by D7</t>
  </si>
  <si>
    <t>CO in a single animal; cleared by D14</t>
  </si>
  <si>
    <t>CO in single animal on D10; cleared by D14</t>
  </si>
  <si>
    <t>Minimal</t>
  </si>
  <si>
    <t>EpiOcular (MatTek)</t>
  </si>
  <si>
    <t>SkinEthic Time to Toxicity (EpiSkin)</t>
  </si>
  <si>
    <t>BCOP (IIVS)</t>
  </si>
  <si>
    <t>In Vitro Depth of Injury - Neat (LeBrun Labs)</t>
  </si>
  <si>
    <t>In Vitro Depth of Injury - Surfactants tested at 10% (LeBrun Labs)</t>
  </si>
  <si>
    <t>Formulation Type</t>
  </si>
  <si>
    <t>Formulation Code</t>
  </si>
  <si>
    <t>Phase Tested</t>
  </si>
  <si>
    <t>Number of Animals Tested</t>
  </si>
  <si>
    <t>Effects Description</t>
  </si>
  <si>
    <t>GHS Prediction</t>
  </si>
  <si>
    <t>EC/ME</t>
  </si>
  <si>
    <t>Phase 1</t>
  </si>
  <si>
    <t>SC</t>
  </si>
  <si>
    <t>EC</t>
  </si>
  <si>
    <t>CO (score 1) on D21</t>
  </si>
  <si>
    <t>NPCBM</t>
  </si>
  <si>
    <t>CO (score 2) on D21</t>
  </si>
  <si>
    <t>SL</t>
  </si>
  <si>
    <t>Study report not provided; submitting company provided mean scores for tested animals and notation that positive response noted on D21 in at least 1 animal</t>
  </si>
  <si>
    <t>Phase 2</t>
  </si>
  <si>
    <t>CO (score 1) in a single animal on D21</t>
  </si>
  <si>
    <t>CO (score 2) in a single animal on D21</t>
  </si>
  <si>
    <t xml:space="preserve">CO in a single animal on D10, cleared by D14; no CO effects in other 2 animals, conjunctival effects in other 2 animals cleared by D4 </t>
  </si>
  <si>
    <t>Study report not provided; classification provided by submitting company</t>
  </si>
  <si>
    <t>Phase 3</t>
  </si>
  <si>
    <t>CO in single animal on D14, cleared by D21</t>
  </si>
  <si>
    <t>CO in single animal on D7, cleared by D14</t>
  </si>
  <si>
    <t>CO, CR, CC on D4, cleared by D7</t>
  </si>
  <si>
    <t>CR in single animal on D2, cleared by D4</t>
  </si>
  <si>
    <t>CO in single animal on D1, cleared by D7</t>
  </si>
  <si>
    <t>CO in a single animal, cleared by D14</t>
  </si>
  <si>
    <t>1</t>
  </si>
  <si>
    <t>CO in single animal on D14, clear by D21</t>
  </si>
  <si>
    <t>CO in single animal on D14; cleared by D21</t>
  </si>
  <si>
    <t>EPA Prediction</t>
  </si>
  <si>
    <t>Histo Findings - Summary</t>
  </si>
  <si>
    <t>Minimal (GHS NC; EPA IV)</t>
  </si>
  <si>
    <t>Mild (GHS 2B; EPA III)</t>
  </si>
  <si>
    <t>Moderate (GHS 2A; EPA II)</t>
  </si>
  <si>
    <t>Severe (GHS 1; EPA I)</t>
  </si>
  <si>
    <t>Historical In Vivo Draize Data</t>
  </si>
  <si>
    <t>GHS prediction (IVIS)</t>
  </si>
  <si>
    <t>EPA Prediction (AMCP IVIS)</t>
  </si>
  <si>
    <t>CO in a single animal on D14, cleared by D21</t>
  </si>
  <si>
    <t>CR in a single animal on D2, cleared by D4</t>
  </si>
  <si>
    <t>Study report not provided; classification of EPA Cat III provided by submitting company</t>
  </si>
  <si>
    <t>Study report not provided; classification of GHS NC provided by submitting company</t>
  </si>
  <si>
    <t>Study report not available; classification of EPA Cat IV provided by submitting company</t>
  </si>
  <si>
    <t>Study report not available; classification of GHS NC provided by submitting company</t>
  </si>
  <si>
    <t>Study report not available; submitting company provided mean scores for tested animals and notation that positive response noted on D21 in at least 1 animal</t>
  </si>
  <si>
    <t>EyeIRR-IS (ImmunoSearch)</t>
  </si>
  <si>
    <t>mild effects; fully reversed by D7</t>
  </si>
  <si>
    <t>3 animals with mean CO ≥ 1; fully reversed in all animals by D14</t>
  </si>
  <si>
    <r>
      <t xml:space="preserve">3 animals with mean CO </t>
    </r>
    <r>
      <rPr>
        <sz val="11"/>
        <color theme="1"/>
        <rFont val="Arial"/>
        <family val="2"/>
      </rPr>
      <t>≥</t>
    </r>
    <r>
      <rPr>
        <sz val="11"/>
        <color theme="1"/>
        <rFont val="Calibri"/>
        <family val="2"/>
      </rPr>
      <t xml:space="preserve"> 1; fully reversed in all animals by</t>
    </r>
    <r>
      <rPr>
        <sz val="11"/>
        <color theme="1"/>
        <rFont val="Calibri"/>
        <family val="2"/>
        <scheme val="minor"/>
      </rPr>
      <t xml:space="preserve"> D21</t>
    </r>
  </si>
  <si>
    <r>
      <t xml:space="preserve">3 animals with mean CO </t>
    </r>
    <r>
      <rPr>
        <sz val="11"/>
        <color theme="1"/>
        <rFont val="Arial"/>
        <family val="2"/>
      </rPr>
      <t>≥</t>
    </r>
    <r>
      <rPr>
        <sz val="11"/>
        <color theme="1"/>
        <rFont val="Calibri"/>
        <family val="2"/>
      </rPr>
      <t xml:space="preserve"> 1 and mean CR ≥ 2; fully reversed in all animals by</t>
    </r>
    <r>
      <rPr>
        <sz val="11"/>
        <color theme="1"/>
        <rFont val="Calibri"/>
        <family val="2"/>
        <scheme val="minor"/>
      </rPr>
      <t xml:space="preserve"> D14</t>
    </r>
  </si>
  <si>
    <r>
      <t xml:space="preserve">2 animals with mean CO </t>
    </r>
    <r>
      <rPr>
        <sz val="11"/>
        <color theme="1"/>
        <rFont val="Arial"/>
        <family val="2"/>
      </rPr>
      <t>≥</t>
    </r>
    <r>
      <rPr>
        <sz val="11"/>
        <color theme="1"/>
        <rFont val="Calibri"/>
        <family val="2"/>
      </rPr>
      <t xml:space="preserve"> 1</t>
    </r>
    <r>
      <rPr>
        <sz val="11"/>
        <color theme="1"/>
        <rFont val="Calibri"/>
        <family val="2"/>
        <scheme val="minor"/>
      </rPr>
      <t>; fully reversed in both animals by D21</t>
    </r>
  </si>
  <si>
    <t>CO and CR effects; fully reversed by D7</t>
  </si>
  <si>
    <t>GHS prediction (most severe of IVIS or histo)</t>
  </si>
  <si>
    <t>EPA Prediction (most severe of AMCP IVIS or histo)</t>
  </si>
  <si>
    <t>BCOP Histopathology Findings - Summary</t>
  </si>
  <si>
    <t>BCOP Histopathology Classification Prediction</t>
  </si>
  <si>
    <t>Extended Incubation BCOP Histopathology Findings - Summary</t>
  </si>
  <si>
    <t>Extended Incubation BCOP Histopathology Classification Prediction</t>
  </si>
  <si>
    <t>NC*</t>
  </si>
  <si>
    <t>IV*</t>
  </si>
  <si>
    <t>1*</t>
  </si>
  <si>
    <t>2A*</t>
  </si>
  <si>
    <t>I*</t>
  </si>
  <si>
    <t>II*</t>
  </si>
  <si>
    <t>GHS Prediction (2/3 run Consensus Classification) [*denotes in vitro classification based on results of a single run conducted in an independent study]</t>
  </si>
  <si>
    <t>EPA Prediction (2/3 run Consensus Classification) [*denotes in vitro classification based on results of a single run conducted in an independent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</si>
</sst>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name val="Calibri"/>
      <family val="2"/>
      <scheme val="minor"/>
    </font>
    <font>
      <sz val="10"/>
      <color theme="1"/>
      <name val="Arial"/>
      <family val="2"/>
    </font>
    <font>
      <sz val="11"/>
      <name val="Calibri"/>
      <family val="2"/>
    </font>
    <font>
      <sz val="10"/>
      <name val="MS Sans Serif"/>
    </font>
    <font>
      <sz val="10"/>
      <name val="Arial"/>
      <family val="2"/>
    </font>
    <font>
      <b/>
      <sz val="11"/>
      <name val="Calibri"/>
      <family val="2"/>
    </font>
    <font>
      <b/>
      <sz val="11"/>
      <color rgb="FF000000"/>
      <name val="Calibri"/>
      <family val="2"/>
    </font>
    <font>
      <sz val="11"/>
      <color theme="1"/>
      <name val="Calibri"/>
      <family val="2"/>
    </font>
    <font>
      <sz val="11"/>
      <color theme="1"/>
      <name val="Arial"/>
      <family val="2"/>
    </font>
  </fonts>
  <fills count="9">
    <fill>
      <patternFill patternType="none"/>
    </fill>
    <fill>
      <patternFill patternType="gray125"/>
    </fill>
    <fill>
      <patternFill patternType="solid">
        <fgColor rgb="FFE7E6E6"/>
        <bgColor rgb="FF000000"/>
      </patternFill>
    </fill>
    <fill>
      <patternFill patternType="solid">
        <fgColor rgb="FFBDD7EE"/>
        <bgColor rgb="FF000000"/>
      </patternFill>
    </fill>
    <fill>
      <patternFill patternType="solid">
        <fgColor theme="8" tint="0.59999389629810485"/>
        <bgColor rgb="FF000000"/>
      </patternFill>
    </fill>
    <fill>
      <patternFill patternType="solid">
        <fgColor theme="2"/>
        <bgColor rgb="FF000000"/>
      </patternFill>
    </fill>
    <fill>
      <patternFill patternType="solid">
        <fgColor theme="9" tint="0.59999389629810485"/>
        <bgColor rgb="FF000000"/>
      </patternFill>
    </fill>
    <fill>
      <patternFill patternType="solid">
        <fgColor theme="8" tint="0.59999389629810485"/>
        <bgColor indexed="64"/>
      </patternFill>
    </fill>
    <fill>
      <patternFill patternType="solid">
        <fgColor theme="9" tint="0.59999389629810485"/>
        <bgColor indexed="64"/>
      </patternFill>
    </fill>
  </fills>
  <borders count="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4" fillId="0" borderId="0"/>
  </cellStyleXfs>
  <cellXfs count="46">
    <xf numFmtId="0" fontId="0" fillId="0" borderId="0" xfId="0"/>
    <xf numFmtId="0" fontId="0" fillId="0" borderId="0" xfId="0" applyAlignment="1">
      <alignment horizontal="center" vertical="center" wrapText="1"/>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49" fontId="0" fillId="0" borderId="0" xfId="0" applyNumberForma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center" vertical="center" wrapText="1"/>
    </xf>
    <xf numFmtId="0" fontId="3" fillId="0" borderId="0" xfId="1" applyFont="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Alignment="1">
      <alignment horizontal="center" vertical="center" wrapText="1"/>
    </xf>
    <xf numFmtId="0" fontId="6" fillId="3" borderId="4" xfId="0" applyFont="1" applyFill="1" applyBorder="1" applyAlignment="1">
      <alignment horizontal="center" vertical="center" wrapText="1"/>
    </xf>
    <xf numFmtId="0" fontId="7" fillId="0" borderId="0" xfId="0" applyFont="1" applyAlignment="1">
      <alignment horizontal="center" wrapText="1"/>
    </xf>
    <xf numFmtId="0" fontId="3" fillId="3" borderId="0" xfId="0" applyFont="1" applyFill="1" applyAlignment="1">
      <alignment horizontal="center" vertical="center" wrapText="1"/>
    </xf>
    <xf numFmtId="0" fontId="8" fillId="0" borderId="0" xfId="0" applyFont="1" applyAlignment="1">
      <alignment horizontal="center" wrapText="1"/>
    </xf>
    <xf numFmtId="0" fontId="3" fillId="0" borderId="0" xfId="0" applyFont="1" applyAlignment="1">
      <alignment wrapText="1"/>
    </xf>
    <xf numFmtId="0" fontId="8" fillId="0" borderId="0" xfId="0" applyFont="1" applyAlignment="1">
      <alignment wrapText="1"/>
    </xf>
    <xf numFmtId="0" fontId="3" fillId="4" borderId="0" xfId="0" applyFont="1" applyFill="1" applyAlignment="1">
      <alignment horizontal="center" vertical="center" wrapText="1"/>
    </xf>
    <xf numFmtId="0" fontId="6"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6" fillId="5" borderId="4" xfId="0" applyFont="1" applyFill="1" applyBorder="1" applyAlignment="1">
      <alignment horizontal="center" vertical="center" wrapText="1"/>
    </xf>
    <xf numFmtId="0" fontId="3" fillId="3" borderId="0" xfId="0" quotePrefix="1" applyFont="1" applyFill="1" applyAlignment="1">
      <alignment horizontal="center" vertical="center" wrapText="1"/>
    </xf>
    <xf numFmtId="0" fontId="6" fillId="6" borderId="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0" xfId="0" quotePrefix="1" applyFont="1" applyFill="1" applyAlignment="1">
      <alignment horizontal="center" vertical="center" wrapText="1"/>
    </xf>
    <xf numFmtId="0" fontId="7" fillId="2" borderId="4" xfId="0" applyFont="1" applyFill="1" applyBorder="1" applyAlignment="1">
      <alignment horizontal="center" vertical="center" wrapText="1"/>
    </xf>
    <xf numFmtId="0" fontId="0" fillId="0" borderId="0" xfId="0" applyAlignment="1">
      <alignment horizontal="left"/>
    </xf>
    <xf numFmtId="0" fontId="0" fillId="0" borderId="0" xfId="0" quotePrefix="1" applyAlignment="1">
      <alignment horizontal="left"/>
    </xf>
    <xf numFmtId="0" fontId="1" fillId="0" borderId="0" xfId="0" applyFont="1" applyAlignment="1">
      <alignment horizontal="left"/>
    </xf>
    <xf numFmtId="0" fontId="1" fillId="0" borderId="0" xfId="0" quotePrefix="1" applyFont="1" applyAlignment="1">
      <alignment horizontal="left"/>
    </xf>
    <xf numFmtId="9" fontId="1" fillId="0" borderId="0" xfId="0" applyNumberFormat="1" applyFont="1" applyAlignment="1">
      <alignment horizontal="left"/>
    </xf>
    <xf numFmtId="49" fontId="2" fillId="0" borderId="0" xfId="0" applyNumberFormat="1" applyFont="1" applyAlignment="1">
      <alignment horizontal="left"/>
    </xf>
    <xf numFmtId="0" fontId="2" fillId="0" borderId="0" xfId="0" applyFont="1" applyAlignment="1">
      <alignment horizontal="left"/>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6" fillId="2" borderId="6" xfId="0" applyFont="1" applyFill="1" applyBorder="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Normal" xfId="0" builtinId="0"/>
    <cellStyle name="Normálne 2" xfId="1" xr:uid="{49596A9D-CA81-4E34-B5B7-02AD712658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5"/>
  <sheetViews>
    <sheetView topLeftCell="Q1" zoomScaleNormal="100" workbookViewId="0">
      <selection activeCell="R30" sqref="R30"/>
    </sheetView>
  </sheetViews>
  <sheetFormatPr defaultColWidth="9.140625" defaultRowHeight="15"/>
  <cols>
    <col min="1" max="1" width="15.28515625" style="2" customWidth="1"/>
    <col min="2" max="2" width="13.5703125" style="2" customWidth="1"/>
    <col min="3" max="5" width="13.28515625" style="2" customWidth="1"/>
    <col min="6" max="8" width="15.5703125" style="2" customWidth="1"/>
    <col min="9" max="9" width="11" style="2" customWidth="1"/>
    <col min="10" max="10" width="9.140625" style="2" customWidth="1"/>
    <col min="11" max="11" width="12.85546875" style="2" customWidth="1"/>
    <col min="12" max="16" width="9.140625" style="2" customWidth="1"/>
    <col min="17" max="17" width="11.7109375" style="2" customWidth="1"/>
    <col min="18" max="18" width="9.140625" style="2" customWidth="1"/>
    <col min="19" max="19" width="11.28515625" style="2" customWidth="1"/>
    <col min="20" max="32" width="9.140625" style="2" customWidth="1"/>
    <col min="33" max="33" width="14.28515625" style="2" customWidth="1"/>
    <col min="34" max="43" width="9.140625" style="2" customWidth="1"/>
    <col min="44" max="50" width="9.140625" style="2"/>
    <col min="51" max="51" width="10.7109375" style="2" customWidth="1"/>
    <col min="52" max="16384" width="9.140625" style="2"/>
  </cols>
  <sheetData>
    <row r="1" spans="1:52" s="1" customFormat="1" ht="105">
      <c r="A1" s="1" t="s">
        <v>0</v>
      </c>
      <c r="B1" s="1" t="s">
        <v>100</v>
      </c>
      <c r="C1" s="1" t="s">
        <v>1</v>
      </c>
      <c r="D1" s="1" t="s">
        <v>118</v>
      </c>
      <c r="E1" s="1" t="s">
        <v>116</v>
      </c>
      <c r="F1" s="1" t="s">
        <v>2</v>
      </c>
      <c r="G1" s="1" t="s">
        <v>119</v>
      </c>
      <c r="H1" s="1" t="s">
        <v>121</v>
      </c>
      <c r="I1" s="1" t="s">
        <v>3</v>
      </c>
      <c r="J1" s="1" t="s">
        <v>4</v>
      </c>
      <c r="K1" s="1" t="s">
        <v>5</v>
      </c>
      <c r="L1" s="1" t="s">
        <v>6</v>
      </c>
      <c r="M1" s="1" t="s">
        <v>7</v>
      </c>
      <c r="N1" s="1" t="s">
        <v>8</v>
      </c>
      <c r="O1" s="1" t="s">
        <v>298</v>
      </c>
      <c r="P1" s="1" t="s">
        <v>299</v>
      </c>
      <c r="Q1" s="1" t="s">
        <v>9</v>
      </c>
      <c r="R1" s="1" t="s">
        <v>10</v>
      </c>
      <c r="S1" s="1" t="s">
        <v>11</v>
      </c>
      <c r="T1" s="1" t="s">
        <v>12</v>
      </c>
      <c r="U1" s="1" t="s">
        <v>146</v>
      </c>
      <c r="V1" s="1" t="s">
        <v>135</v>
      </c>
      <c r="W1" s="1" t="s">
        <v>136</v>
      </c>
      <c r="X1" s="1" t="s">
        <v>137</v>
      </c>
      <c r="Y1" s="1" t="s">
        <v>138</v>
      </c>
      <c r="Z1" s="1" t="s">
        <v>139</v>
      </c>
      <c r="AA1" s="1" t="s">
        <v>140</v>
      </c>
      <c r="AB1" s="1" t="s">
        <v>141</v>
      </c>
      <c r="AC1" s="1" t="s">
        <v>142</v>
      </c>
      <c r="AD1" s="1" t="s">
        <v>143</v>
      </c>
      <c r="AE1" s="1" t="s">
        <v>144</v>
      </c>
      <c r="AF1" s="1" t="s">
        <v>145</v>
      </c>
      <c r="AG1" s="1" t="s">
        <v>13</v>
      </c>
      <c r="AH1" s="1" t="s">
        <v>14</v>
      </c>
      <c r="AI1" s="1" t="s">
        <v>15</v>
      </c>
      <c r="AJ1" s="1" t="s">
        <v>16</v>
      </c>
      <c r="AK1" s="1" t="s">
        <v>17</v>
      </c>
      <c r="AL1" s="1" t="s">
        <v>18</v>
      </c>
      <c r="AM1" s="1" t="s">
        <v>19</v>
      </c>
      <c r="AN1" s="1" t="s">
        <v>20</v>
      </c>
      <c r="AO1" s="1" t="s">
        <v>21</v>
      </c>
      <c r="AP1" s="1" t="s">
        <v>22</v>
      </c>
      <c r="AQ1" s="1" t="s">
        <v>23</v>
      </c>
      <c r="AR1" s="1" t="s">
        <v>24</v>
      </c>
      <c r="AS1" s="1" t="s">
        <v>25</v>
      </c>
      <c r="AT1" s="1" t="s">
        <v>26</v>
      </c>
      <c r="AU1" s="1" t="s">
        <v>27</v>
      </c>
      <c r="AV1" s="1" t="s">
        <v>26</v>
      </c>
      <c r="AW1" s="1" t="s">
        <v>28</v>
      </c>
      <c r="AX1" s="1" t="s">
        <v>26</v>
      </c>
      <c r="AY1" s="1" t="s">
        <v>29</v>
      </c>
      <c r="AZ1" s="1" t="s">
        <v>30</v>
      </c>
    </row>
    <row r="2" spans="1:52">
      <c r="A2" s="2" t="s">
        <v>31</v>
      </c>
      <c r="B2" s="2" t="s">
        <v>101</v>
      </c>
      <c r="C2" s="2" t="s">
        <v>32</v>
      </c>
      <c r="D2" s="2" t="s">
        <v>120</v>
      </c>
      <c r="E2" s="2" t="s">
        <v>117</v>
      </c>
      <c r="F2" s="2" t="s">
        <v>33</v>
      </c>
      <c r="G2" s="2" t="s">
        <v>120</v>
      </c>
      <c r="H2" s="2" t="s">
        <v>117</v>
      </c>
      <c r="I2" s="2" t="s">
        <v>34</v>
      </c>
      <c r="J2" s="2">
        <v>7</v>
      </c>
    </row>
    <row r="3" spans="1:52">
      <c r="A3" s="2" t="s">
        <v>39</v>
      </c>
      <c r="B3" s="2" t="s">
        <v>101</v>
      </c>
      <c r="C3" s="2" t="s">
        <v>32</v>
      </c>
      <c r="D3" s="2" t="s">
        <v>120</v>
      </c>
      <c r="E3" s="2" t="s">
        <v>117</v>
      </c>
      <c r="F3" s="2" t="s">
        <v>33</v>
      </c>
      <c r="G3" s="2" t="s">
        <v>120</v>
      </c>
      <c r="H3" s="2" t="s">
        <v>117</v>
      </c>
      <c r="K3" s="2" t="s">
        <v>33</v>
      </c>
      <c r="L3" s="2">
        <v>1.2</v>
      </c>
      <c r="M3" s="2">
        <v>1.3</v>
      </c>
      <c r="N3" s="2">
        <v>-0.01</v>
      </c>
      <c r="O3" s="2" t="s">
        <v>50</v>
      </c>
      <c r="P3" s="2" t="s">
        <v>46</v>
      </c>
      <c r="Q3" s="2" t="s">
        <v>51</v>
      </c>
      <c r="R3" s="2">
        <v>129</v>
      </c>
      <c r="S3" s="2" t="s">
        <v>51</v>
      </c>
      <c r="T3" s="2">
        <v>65.8</v>
      </c>
    </row>
    <row r="4" spans="1:52">
      <c r="A4" s="2" t="s">
        <v>54</v>
      </c>
      <c r="B4" s="2" t="s">
        <v>101</v>
      </c>
      <c r="C4" s="2" t="s">
        <v>32</v>
      </c>
      <c r="D4" s="2" t="s">
        <v>120</v>
      </c>
      <c r="E4" s="2" t="s">
        <v>117</v>
      </c>
      <c r="F4" s="2" t="s">
        <v>33</v>
      </c>
      <c r="G4" s="2" t="s">
        <v>120</v>
      </c>
      <c r="H4" s="2" t="s">
        <v>117</v>
      </c>
      <c r="AR4" s="2" t="s">
        <v>40</v>
      </c>
      <c r="AS4" s="3">
        <v>2.2000000000000002</v>
      </c>
      <c r="AT4" s="2" t="s">
        <v>35</v>
      </c>
      <c r="AU4" s="4">
        <v>0.67</v>
      </c>
      <c r="AV4" s="2" t="s">
        <v>55</v>
      </c>
      <c r="AW4" s="4">
        <v>2.33</v>
      </c>
      <c r="AX4" s="2" t="s">
        <v>56</v>
      </c>
      <c r="AY4" s="2" t="s">
        <v>57</v>
      </c>
      <c r="AZ4" s="2" t="s">
        <v>40</v>
      </c>
    </row>
    <row r="5" spans="1:52">
      <c r="A5" s="2" t="s">
        <v>62</v>
      </c>
      <c r="B5" s="2" t="s">
        <v>101</v>
      </c>
      <c r="C5" s="2" t="s">
        <v>32</v>
      </c>
      <c r="D5" s="2" t="s">
        <v>120</v>
      </c>
      <c r="E5" s="2" t="s">
        <v>117</v>
      </c>
      <c r="F5" s="2" t="s">
        <v>33</v>
      </c>
      <c r="G5" s="2" t="s">
        <v>120</v>
      </c>
      <c r="H5" s="2" t="s">
        <v>117</v>
      </c>
      <c r="U5" s="2" t="s">
        <v>33</v>
      </c>
      <c r="V5" s="2" t="s">
        <v>33</v>
      </c>
      <c r="W5" s="2">
        <v>1.9019999999999999</v>
      </c>
      <c r="X5" s="3">
        <v>90.1</v>
      </c>
      <c r="Y5" s="2" t="s">
        <v>33</v>
      </c>
      <c r="Z5" s="2">
        <v>2.351</v>
      </c>
      <c r="AA5" s="2">
        <v>97.3</v>
      </c>
      <c r="AB5" s="2" t="s">
        <v>63</v>
      </c>
      <c r="AC5" s="2" t="s">
        <v>63</v>
      </c>
      <c r="AE5" s="2" t="s">
        <v>64</v>
      </c>
      <c r="AF5" s="2" t="s">
        <v>64</v>
      </c>
      <c r="AG5" s="2" t="s">
        <v>33</v>
      </c>
      <c r="AH5" s="2">
        <v>100.9</v>
      </c>
      <c r="AI5" s="2">
        <v>107.7</v>
      </c>
      <c r="AJ5" s="2">
        <v>94.1</v>
      </c>
      <c r="AL5" s="2">
        <v>98.5</v>
      </c>
      <c r="AM5" s="2">
        <v>95</v>
      </c>
      <c r="AN5" s="2">
        <v>102</v>
      </c>
      <c r="AO5" s="2">
        <v>91</v>
      </c>
      <c r="AP5" s="2">
        <v>91</v>
      </c>
      <c r="AQ5" s="2">
        <v>91</v>
      </c>
    </row>
    <row r="6" spans="1:52">
      <c r="A6" s="2" t="s">
        <v>31</v>
      </c>
      <c r="B6" s="2" t="s">
        <v>102</v>
      </c>
      <c r="C6" s="2" t="s">
        <v>32</v>
      </c>
      <c r="D6" s="2" t="s">
        <v>120</v>
      </c>
      <c r="E6" s="2" t="s">
        <v>124</v>
      </c>
      <c r="F6" s="2" t="s">
        <v>33</v>
      </c>
      <c r="G6" s="2" t="s">
        <v>120</v>
      </c>
      <c r="H6" s="2" t="s">
        <v>124</v>
      </c>
      <c r="I6" s="2" t="s">
        <v>34</v>
      </c>
      <c r="J6" s="2">
        <v>7</v>
      </c>
    </row>
    <row r="7" spans="1:52">
      <c r="A7" s="2" t="s">
        <v>39</v>
      </c>
      <c r="B7" s="2" t="s">
        <v>102</v>
      </c>
      <c r="C7" s="2" t="s">
        <v>32</v>
      </c>
      <c r="D7" s="2" t="s">
        <v>120</v>
      </c>
      <c r="E7" s="2" t="s">
        <v>124</v>
      </c>
      <c r="F7" s="2" t="s">
        <v>33</v>
      </c>
      <c r="G7" s="2" t="s">
        <v>120</v>
      </c>
      <c r="H7" s="2" t="s">
        <v>124</v>
      </c>
      <c r="K7" s="2" t="s">
        <v>33</v>
      </c>
      <c r="L7" s="2">
        <v>1.9</v>
      </c>
      <c r="M7" s="2">
        <v>2</v>
      </c>
      <c r="N7" s="2">
        <v>-5.0000000000000001E-3</v>
      </c>
      <c r="O7" s="2" t="s">
        <v>45</v>
      </c>
      <c r="P7" s="2" t="s">
        <v>46</v>
      </c>
      <c r="Q7" s="2" t="s">
        <v>33</v>
      </c>
      <c r="R7" s="2" t="s">
        <v>47</v>
      </c>
      <c r="S7" s="2" t="s">
        <v>33</v>
      </c>
      <c r="T7" s="2" t="s">
        <v>47</v>
      </c>
    </row>
    <row r="8" spans="1:52">
      <c r="A8" s="2" t="s">
        <v>54</v>
      </c>
      <c r="B8" s="2" t="s">
        <v>102</v>
      </c>
      <c r="C8" s="2" t="s">
        <v>32</v>
      </c>
      <c r="D8" s="2" t="s">
        <v>120</v>
      </c>
      <c r="E8" s="2" t="s">
        <v>124</v>
      </c>
      <c r="F8" s="2" t="s">
        <v>33</v>
      </c>
      <c r="G8" s="2" t="s">
        <v>120</v>
      </c>
      <c r="H8" s="2" t="s">
        <v>124</v>
      </c>
      <c r="AR8" s="2" t="s">
        <v>33</v>
      </c>
      <c r="AS8" s="3">
        <v>1.1000000000000001</v>
      </c>
      <c r="AT8" s="2" t="s">
        <v>35</v>
      </c>
      <c r="AU8" s="4">
        <v>0.5</v>
      </c>
      <c r="AV8" s="2" t="s">
        <v>35</v>
      </c>
      <c r="AW8" s="4">
        <v>0.33</v>
      </c>
      <c r="AX8" s="2" t="s">
        <v>35</v>
      </c>
      <c r="AY8" s="2" t="s">
        <v>60</v>
      </c>
      <c r="AZ8" s="2" t="s">
        <v>40</v>
      </c>
    </row>
    <row r="9" spans="1:52">
      <c r="A9" s="2" t="s">
        <v>62</v>
      </c>
      <c r="B9" s="2" t="s">
        <v>102</v>
      </c>
      <c r="C9" s="2" t="s">
        <v>32</v>
      </c>
      <c r="D9" s="2" t="s">
        <v>120</v>
      </c>
      <c r="E9" s="2" t="s">
        <v>124</v>
      </c>
      <c r="F9" s="2" t="s">
        <v>33</v>
      </c>
      <c r="G9" s="2" t="s">
        <v>120</v>
      </c>
      <c r="H9" s="2" t="s">
        <v>124</v>
      </c>
      <c r="U9" s="2" t="s">
        <v>33</v>
      </c>
      <c r="V9" s="2" t="s">
        <v>33</v>
      </c>
      <c r="W9" s="2">
        <v>2.0680000000000001</v>
      </c>
      <c r="X9" s="3">
        <v>98</v>
      </c>
      <c r="Y9" s="2" t="s">
        <v>33</v>
      </c>
      <c r="Z9" s="2">
        <v>2.6869999999999998</v>
      </c>
      <c r="AA9" s="2">
        <v>111.2</v>
      </c>
      <c r="AB9" s="2" t="s">
        <v>63</v>
      </c>
      <c r="AC9" s="2" t="s">
        <v>63</v>
      </c>
      <c r="AE9" s="2" t="s">
        <v>64</v>
      </c>
      <c r="AF9" s="2" t="s">
        <v>64</v>
      </c>
      <c r="AG9" s="2" t="s">
        <v>33</v>
      </c>
      <c r="AH9" s="2">
        <v>111</v>
      </c>
      <c r="AI9" s="2">
        <v>115.1</v>
      </c>
      <c r="AJ9" s="2">
        <v>106.8</v>
      </c>
      <c r="AL9" s="2">
        <v>98</v>
      </c>
      <c r="AM9" s="2">
        <v>97</v>
      </c>
      <c r="AN9" s="2">
        <v>99</v>
      </c>
      <c r="AO9" s="2">
        <v>102.5</v>
      </c>
      <c r="AP9" s="2">
        <v>96</v>
      </c>
      <c r="AQ9" s="2">
        <v>109</v>
      </c>
    </row>
    <row r="10" spans="1:52">
      <c r="A10" s="2" t="s">
        <v>31</v>
      </c>
      <c r="B10" s="2" t="s">
        <v>103</v>
      </c>
      <c r="C10" s="2" t="s">
        <v>32</v>
      </c>
      <c r="D10" s="2" t="s">
        <v>120</v>
      </c>
      <c r="E10" s="2" t="s">
        <v>123</v>
      </c>
      <c r="F10" s="2" t="s">
        <v>33</v>
      </c>
      <c r="G10" s="2" t="s">
        <v>120</v>
      </c>
      <c r="H10" s="2" t="s">
        <v>123</v>
      </c>
      <c r="I10" s="2" t="s">
        <v>34</v>
      </c>
      <c r="J10" s="2">
        <v>3</v>
      </c>
    </row>
    <row r="11" spans="1:52">
      <c r="A11" s="2" t="s">
        <v>39</v>
      </c>
      <c r="B11" s="2" t="s">
        <v>103</v>
      </c>
      <c r="C11" s="2" t="s">
        <v>32</v>
      </c>
      <c r="D11" s="2" t="s">
        <v>120</v>
      </c>
      <c r="E11" s="2" t="s">
        <v>123</v>
      </c>
      <c r="F11" s="2" t="s">
        <v>33</v>
      </c>
      <c r="G11" s="2" t="s">
        <v>120</v>
      </c>
      <c r="H11" s="2" t="s">
        <v>123</v>
      </c>
      <c r="K11" s="2" t="s">
        <v>33</v>
      </c>
      <c r="L11" s="2">
        <v>-0.1</v>
      </c>
      <c r="M11" s="2">
        <v>0</v>
      </c>
      <c r="N11" s="2">
        <v>-3.0000000000000001E-3</v>
      </c>
      <c r="O11" s="2" t="s">
        <v>48</v>
      </c>
      <c r="P11" s="2" t="s">
        <v>46</v>
      </c>
      <c r="Q11" s="2" t="s">
        <v>33</v>
      </c>
      <c r="R11" s="2" t="s">
        <v>47</v>
      </c>
      <c r="S11" s="2" t="s">
        <v>33</v>
      </c>
      <c r="T11" s="2" t="s">
        <v>47</v>
      </c>
    </row>
    <row r="12" spans="1:52">
      <c r="A12" s="2" t="s">
        <v>54</v>
      </c>
      <c r="B12" s="2" t="s">
        <v>103</v>
      </c>
      <c r="C12" s="2" t="s">
        <v>32</v>
      </c>
      <c r="D12" s="2" t="s">
        <v>120</v>
      </c>
      <c r="E12" s="2" t="s">
        <v>123</v>
      </c>
      <c r="F12" s="2" t="s">
        <v>33</v>
      </c>
      <c r="G12" s="2" t="s">
        <v>120</v>
      </c>
      <c r="H12" s="2" t="s">
        <v>123</v>
      </c>
      <c r="AR12" s="2" t="s">
        <v>40</v>
      </c>
      <c r="AS12" s="3">
        <v>1.6</v>
      </c>
      <c r="AT12" s="2" t="s">
        <v>35</v>
      </c>
      <c r="AU12" s="4">
        <v>0.5</v>
      </c>
      <c r="AV12" s="2" t="s">
        <v>35</v>
      </c>
      <c r="AW12" s="4">
        <v>2.67</v>
      </c>
      <c r="AX12" s="2" t="s">
        <v>32</v>
      </c>
      <c r="AY12" s="2" t="s">
        <v>59</v>
      </c>
      <c r="AZ12" s="2" t="s">
        <v>40</v>
      </c>
    </row>
    <row r="13" spans="1:52">
      <c r="A13" s="2" t="s">
        <v>62</v>
      </c>
      <c r="B13" s="2" t="s">
        <v>103</v>
      </c>
      <c r="C13" s="2" t="s">
        <v>32</v>
      </c>
      <c r="D13" s="2" t="s">
        <v>120</v>
      </c>
      <c r="E13" s="2" t="s">
        <v>123</v>
      </c>
      <c r="F13" s="2" t="s">
        <v>33</v>
      </c>
      <c r="G13" s="2" t="s">
        <v>120</v>
      </c>
      <c r="H13" s="2" t="s">
        <v>123</v>
      </c>
      <c r="U13" s="2" t="s">
        <v>33</v>
      </c>
      <c r="V13" s="2" t="s">
        <v>33</v>
      </c>
      <c r="W13" s="2">
        <v>1.964</v>
      </c>
      <c r="X13" s="3">
        <v>93</v>
      </c>
      <c r="Y13" s="2" t="s">
        <v>33</v>
      </c>
      <c r="Z13" s="2">
        <v>2.7160000000000002</v>
      </c>
      <c r="AA13" s="2">
        <v>112.4</v>
      </c>
      <c r="AB13" s="2" t="s">
        <v>63</v>
      </c>
      <c r="AC13" s="2" t="s">
        <v>63</v>
      </c>
      <c r="AE13" s="2" t="s">
        <v>64</v>
      </c>
      <c r="AF13" s="2" t="s">
        <v>64</v>
      </c>
      <c r="AG13" s="2" t="s">
        <v>33</v>
      </c>
      <c r="AH13" s="2">
        <v>108.2</v>
      </c>
      <c r="AI13" s="2">
        <v>112.1</v>
      </c>
      <c r="AJ13" s="2">
        <v>104.2</v>
      </c>
      <c r="AL13" s="2">
        <v>94</v>
      </c>
      <c r="AM13" s="2">
        <v>89</v>
      </c>
      <c r="AN13" s="2">
        <v>99</v>
      </c>
      <c r="AO13" s="2">
        <v>95.5</v>
      </c>
      <c r="AP13" s="2">
        <v>102</v>
      </c>
      <c r="AQ13" s="2">
        <v>89</v>
      </c>
    </row>
    <row r="14" spans="1:52">
      <c r="A14" s="2" t="s">
        <v>31</v>
      </c>
      <c r="B14" s="2" t="s">
        <v>104</v>
      </c>
      <c r="C14" s="2" t="s">
        <v>35</v>
      </c>
      <c r="D14" s="2" t="s">
        <v>36</v>
      </c>
      <c r="E14" s="2" t="s">
        <v>122</v>
      </c>
      <c r="F14" s="2">
        <v>1</v>
      </c>
      <c r="G14" s="2" t="s">
        <v>36</v>
      </c>
      <c r="H14" s="2" t="s">
        <v>122</v>
      </c>
      <c r="I14" s="2" t="s">
        <v>37</v>
      </c>
      <c r="J14" s="2" t="s">
        <v>38</v>
      </c>
    </row>
    <row r="15" spans="1:52">
      <c r="A15" s="2" t="s">
        <v>39</v>
      </c>
      <c r="B15" s="2" t="s">
        <v>104</v>
      </c>
      <c r="C15" s="2" t="s">
        <v>35</v>
      </c>
      <c r="D15" s="2" t="s">
        <v>36</v>
      </c>
      <c r="E15" s="2" t="s">
        <v>122</v>
      </c>
      <c r="F15" s="2">
        <v>1</v>
      </c>
      <c r="G15" s="2" t="s">
        <v>36</v>
      </c>
      <c r="H15" s="2" t="s">
        <v>122</v>
      </c>
      <c r="K15" s="2" t="s">
        <v>40</v>
      </c>
      <c r="L15" s="2">
        <v>19.7</v>
      </c>
      <c r="M15" s="2">
        <v>10.3</v>
      </c>
      <c r="N15" s="2">
        <v>0.624</v>
      </c>
      <c r="O15" s="2" t="s">
        <v>41</v>
      </c>
      <c r="P15" s="2" t="s">
        <v>42</v>
      </c>
      <c r="Q15" s="2" t="s">
        <v>43</v>
      </c>
      <c r="R15" s="2" t="s">
        <v>44</v>
      </c>
      <c r="S15" s="2" t="s">
        <v>43</v>
      </c>
      <c r="T15" s="2" t="s">
        <v>44</v>
      </c>
    </row>
    <row r="16" spans="1:52">
      <c r="A16" s="2" t="s">
        <v>54</v>
      </c>
      <c r="B16" s="2" t="s">
        <v>104</v>
      </c>
      <c r="C16" s="2" t="s">
        <v>35</v>
      </c>
      <c r="D16" s="2" t="s">
        <v>36</v>
      </c>
      <c r="E16" s="2" t="s">
        <v>122</v>
      </c>
      <c r="F16" s="2">
        <v>1</v>
      </c>
      <c r="G16" s="2" t="s">
        <v>36</v>
      </c>
      <c r="H16" s="2" t="s">
        <v>122</v>
      </c>
      <c r="AR16" s="2" t="s">
        <v>40</v>
      </c>
      <c r="AS16" s="3">
        <v>2.7</v>
      </c>
      <c r="AT16" s="2" t="s">
        <v>35</v>
      </c>
      <c r="AU16" s="4">
        <v>1</v>
      </c>
      <c r="AV16" s="2" t="s">
        <v>55</v>
      </c>
      <c r="AW16" s="4">
        <v>3</v>
      </c>
      <c r="AX16" s="2" t="s">
        <v>32</v>
      </c>
      <c r="AY16" s="2" t="s">
        <v>58</v>
      </c>
      <c r="AZ16" s="2" t="s">
        <v>40</v>
      </c>
    </row>
    <row r="17" spans="1:52">
      <c r="A17" s="2" t="s">
        <v>62</v>
      </c>
      <c r="B17" s="2" t="s">
        <v>104</v>
      </c>
      <c r="C17" s="2" t="s">
        <v>35</v>
      </c>
      <c r="D17" s="2" t="s">
        <v>36</v>
      </c>
      <c r="E17" s="2" t="s">
        <v>122</v>
      </c>
      <c r="F17" s="2">
        <v>1</v>
      </c>
      <c r="G17" s="2" t="s">
        <v>36</v>
      </c>
      <c r="H17" s="2" t="s">
        <v>122</v>
      </c>
      <c r="U17" s="2" t="s">
        <v>40</v>
      </c>
      <c r="V17" s="2" t="s">
        <v>40</v>
      </c>
      <c r="W17" s="2">
        <v>0.23400000000000001</v>
      </c>
      <c r="X17" s="3">
        <v>11.1</v>
      </c>
      <c r="Y17" s="2" t="s">
        <v>40</v>
      </c>
      <c r="Z17" s="2">
        <v>0.36799999999999999</v>
      </c>
      <c r="AA17" s="2">
        <v>15.2</v>
      </c>
      <c r="AB17" s="2">
        <v>12.2</v>
      </c>
      <c r="AC17" s="2" t="s">
        <v>65</v>
      </c>
      <c r="AD17" s="2">
        <v>3.6</v>
      </c>
      <c r="AE17" s="2" t="s">
        <v>66</v>
      </c>
      <c r="AF17" s="2" t="s">
        <v>67</v>
      </c>
      <c r="AG17" s="2" t="s">
        <v>51</v>
      </c>
      <c r="AH17" s="2">
        <v>68.5</v>
      </c>
      <c r="AI17" s="2">
        <v>113.5</v>
      </c>
      <c r="AJ17" s="2">
        <v>38.1</v>
      </c>
      <c r="AK17" s="2">
        <v>54</v>
      </c>
      <c r="AL17" s="2">
        <v>64</v>
      </c>
      <c r="AM17" s="2">
        <v>61</v>
      </c>
      <c r="AN17" s="2">
        <v>67</v>
      </c>
      <c r="AO17" s="2">
        <v>3</v>
      </c>
      <c r="AP17" s="2">
        <v>3</v>
      </c>
      <c r="AQ17" s="2">
        <v>3</v>
      </c>
    </row>
    <row r="18" spans="1:52">
      <c r="A18" s="2" t="s">
        <v>31</v>
      </c>
      <c r="B18" s="2" t="s">
        <v>105</v>
      </c>
      <c r="C18" s="2" t="s">
        <v>35</v>
      </c>
      <c r="D18" s="2" t="s">
        <v>36</v>
      </c>
      <c r="E18" s="2" t="s">
        <v>122</v>
      </c>
      <c r="F18" s="2">
        <v>1</v>
      </c>
      <c r="G18" s="2" t="s">
        <v>36</v>
      </c>
      <c r="H18" s="2" t="s">
        <v>122</v>
      </c>
      <c r="I18" s="2" t="s">
        <v>37</v>
      </c>
      <c r="J18" s="2" t="s">
        <v>38</v>
      </c>
    </row>
    <row r="19" spans="1:52">
      <c r="A19" s="2" t="s">
        <v>39</v>
      </c>
      <c r="B19" s="2" t="s">
        <v>105</v>
      </c>
      <c r="C19" s="2" t="s">
        <v>35</v>
      </c>
      <c r="D19" s="2" t="s">
        <v>36</v>
      </c>
      <c r="E19" s="2" t="s">
        <v>122</v>
      </c>
      <c r="F19" s="2">
        <v>1</v>
      </c>
      <c r="G19" s="2" t="s">
        <v>36</v>
      </c>
      <c r="H19" s="2" t="s">
        <v>122</v>
      </c>
      <c r="K19" s="2" t="s">
        <v>40</v>
      </c>
      <c r="L19" s="2">
        <v>11</v>
      </c>
      <c r="M19" s="2">
        <v>11</v>
      </c>
      <c r="N19" s="2">
        <v>-2E-3</v>
      </c>
      <c r="O19" s="2" t="s">
        <v>52</v>
      </c>
      <c r="P19" s="2" t="s">
        <v>53</v>
      </c>
      <c r="Q19" s="2" t="s">
        <v>51</v>
      </c>
      <c r="R19" s="2">
        <v>117</v>
      </c>
      <c r="S19" s="2" t="s">
        <v>43</v>
      </c>
      <c r="T19" s="2">
        <v>39.4</v>
      </c>
    </row>
    <row r="20" spans="1:52">
      <c r="A20" s="2" t="s">
        <v>54</v>
      </c>
      <c r="B20" s="2" t="s">
        <v>105</v>
      </c>
      <c r="C20" s="2" t="s">
        <v>35</v>
      </c>
      <c r="D20" s="2" t="s">
        <v>36</v>
      </c>
      <c r="E20" s="2" t="s">
        <v>122</v>
      </c>
      <c r="F20" s="2">
        <v>1</v>
      </c>
      <c r="G20" s="2" t="s">
        <v>36</v>
      </c>
      <c r="H20" s="2" t="s">
        <v>122</v>
      </c>
      <c r="AR20" s="2" t="s">
        <v>40</v>
      </c>
      <c r="AS20" s="3">
        <v>1</v>
      </c>
      <c r="AT20" s="2" t="s">
        <v>35</v>
      </c>
      <c r="AU20" s="4">
        <v>0.5</v>
      </c>
      <c r="AV20" s="2" t="s">
        <v>35</v>
      </c>
      <c r="AW20" s="4">
        <v>3</v>
      </c>
      <c r="AX20" s="2" t="s">
        <v>32</v>
      </c>
      <c r="AY20" s="2" t="s">
        <v>59</v>
      </c>
      <c r="AZ20" s="2" t="s">
        <v>40</v>
      </c>
    </row>
    <row r="21" spans="1:52">
      <c r="A21" s="2" t="s">
        <v>62</v>
      </c>
      <c r="B21" s="2" t="s">
        <v>105</v>
      </c>
      <c r="C21" s="2" t="s">
        <v>35</v>
      </c>
      <c r="D21" s="2" t="s">
        <v>36</v>
      </c>
      <c r="E21" s="2" t="s">
        <v>122</v>
      </c>
      <c r="F21" s="2">
        <v>1</v>
      </c>
      <c r="G21" s="2" t="s">
        <v>36</v>
      </c>
      <c r="H21" s="2" t="s">
        <v>122</v>
      </c>
      <c r="U21" s="2" t="s">
        <v>40</v>
      </c>
      <c r="V21" s="2" t="s">
        <v>40</v>
      </c>
      <c r="W21" s="2">
        <v>0.503</v>
      </c>
      <c r="X21" s="3">
        <v>23.8</v>
      </c>
      <c r="Y21" s="2" t="s">
        <v>40</v>
      </c>
      <c r="Z21" s="2">
        <v>0.80300000000000005</v>
      </c>
      <c r="AA21" s="2">
        <v>33.200000000000003</v>
      </c>
      <c r="AB21" s="2">
        <v>52.3</v>
      </c>
      <c r="AC21" s="2">
        <v>29.1</v>
      </c>
      <c r="AD21" s="2">
        <v>22</v>
      </c>
      <c r="AE21" s="2" t="s">
        <v>68</v>
      </c>
      <c r="AF21" s="2" t="s">
        <v>67</v>
      </c>
      <c r="AG21" s="2" t="s">
        <v>51</v>
      </c>
      <c r="AH21" s="2">
        <v>110.7</v>
      </c>
      <c r="AI21" s="2">
        <v>120.5</v>
      </c>
      <c r="AJ21" s="2">
        <v>100.3</v>
      </c>
      <c r="AK21" s="2">
        <v>111.2</v>
      </c>
      <c r="AL21" s="2">
        <v>100.5</v>
      </c>
      <c r="AM21" s="2">
        <v>99</v>
      </c>
      <c r="AN21" s="2">
        <v>102</v>
      </c>
      <c r="AO21" s="2">
        <v>4</v>
      </c>
      <c r="AP21" s="2">
        <v>4</v>
      </c>
      <c r="AQ21" s="2">
        <v>4</v>
      </c>
    </row>
    <row r="22" spans="1:52">
      <c r="A22" s="2" t="s">
        <v>31</v>
      </c>
      <c r="B22" s="2" t="s">
        <v>106</v>
      </c>
      <c r="C22" s="2" t="s">
        <v>35</v>
      </c>
      <c r="D22" s="2" t="s">
        <v>36</v>
      </c>
      <c r="E22" s="2" t="s">
        <v>125</v>
      </c>
      <c r="F22" s="2">
        <v>1</v>
      </c>
      <c r="G22" s="2" t="s">
        <v>36</v>
      </c>
      <c r="H22" s="2" t="s">
        <v>125</v>
      </c>
      <c r="I22" s="2" t="s">
        <v>34</v>
      </c>
      <c r="J22" s="2">
        <v>21</v>
      </c>
    </row>
    <row r="23" spans="1:52">
      <c r="A23" s="2" t="s">
        <v>39</v>
      </c>
      <c r="B23" s="2" t="s">
        <v>106</v>
      </c>
      <c r="C23" s="2" t="s">
        <v>35</v>
      </c>
      <c r="D23" s="2" t="s">
        <v>36</v>
      </c>
      <c r="E23" s="2" t="s">
        <v>125</v>
      </c>
      <c r="F23" s="2">
        <v>1</v>
      </c>
      <c r="G23" s="2" t="s">
        <v>36</v>
      </c>
      <c r="H23" s="2" t="s">
        <v>125</v>
      </c>
      <c r="K23" s="2" t="s">
        <v>40</v>
      </c>
      <c r="L23" s="2">
        <v>39</v>
      </c>
      <c r="M23" s="2">
        <v>12.3</v>
      </c>
      <c r="N23" s="2">
        <v>1.7749999999999999</v>
      </c>
      <c r="O23" s="2" t="s">
        <v>49</v>
      </c>
      <c r="P23" s="2" t="s">
        <v>42</v>
      </c>
      <c r="Q23" s="2" t="s">
        <v>43</v>
      </c>
      <c r="R23" s="2">
        <v>15</v>
      </c>
      <c r="S23" s="2" t="s">
        <v>43</v>
      </c>
      <c r="T23" s="2">
        <v>18.3</v>
      </c>
    </row>
    <row r="24" spans="1:52">
      <c r="A24" s="2" t="s">
        <v>54</v>
      </c>
      <c r="B24" s="2" t="s">
        <v>106</v>
      </c>
      <c r="C24" s="2" t="s">
        <v>35</v>
      </c>
      <c r="D24" s="2" t="s">
        <v>36</v>
      </c>
      <c r="E24" s="2" t="s">
        <v>125</v>
      </c>
      <c r="F24" s="2">
        <v>1</v>
      </c>
      <c r="G24" s="2" t="s">
        <v>36</v>
      </c>
      <c r="H24" s="2" t="s">
        <v>125</v>
      </c>
      <c r="AR24" s="2" t="s">
        <v>40</v>
      </c>
      <c r="AS24" s="3">
        <v>8.1</v>
      </c>
      <c r="AT24" s="2" t="s">
        <v>55</v>
      </c>
      <c r="AU24" s="4">
        <v>2</v>
      </c>
      <c r="AV24" s="2" t="s">
        <v>56</v>
      </c>
      <c r="AW24" s="4">
        <v>3</v>
      </c>
      <c r="AX24" s="2" t="s">
        <v>32</v>
      </c>
      <c r="AY24" s="2" t="s">
        <v>61</v>
      </c>
      <c r="AZ24" s="2" t="s">
        <v>43</v>
      </c>
    </row>
    <row r="25" spans="1:52">
      <c r="A25" s="2" t="s">
        <v>62</v>
      </c>
      <c r="B25" s="2" t="s">
        <v>106</v>
      </c>
      <c r="C25" s="2" t="s">
        <v>35</v>
      </c>
      <c r="D25" s="2" t="s">
        <v>36</v>
      </c>
      <c r="E25" s="2" t="s">
        <v>125</v>
      </c>
      <c r="F25" s="2">
        <v>1</v>
      </c>
      <c r="G25" s="2" t="s">
        <v>36</v>
      </c>
      <c r="H25" s="2" t="s">
        <v>125</v>
      </c>
      <c r="U25" s="2" t="s">
        <v>40</v>
      </c>
      <c r="V25" s="2" t="s">
        <v>40</v>
      </c>
      <c r="W25" s="2">
        <v>9.1999999999999998E-2</v>
      </c>
      <c r="X25" s="3">
        <v>4.4000000000000004</v>
      </c>
      <c r="Y25" s="2" t="s">
        <v>40</v>
      </c>
      <c r="Z25" s="2">
        <v>0.123</v>
      </c>
      <c r="AA25" s="2">
        <v>5.0999999999999996</v>
      </c>
      <c r="AB25" s="2" t="s">
        <v>65</v>
      </c>
      <c r="AC25" s="2" t="s">
        <v>65</v>
      </c>
      <c r="AE25" s="2" t="s">
        <v>69</v>
      </c>
      <c r="AF25" s="2" t="s">
        <v>69</v>
      </c>
      <c r="AG25" s="2" t="s">
        <v>43</v>
      </c>
      <c r="AH25" s="2">
        <v>38.1</v>
      </c>
      <c r="AI25" s="2">
        <v>31.1</v>
      </c>
      <c r="AJ25" s="2">
        <v>45</v>
      </c>
      <c r="AL25" s="2">
        <v>10</v>
      </c>
      <c r="AM25" s="2">
        <v>9</v>
      </c>
      <c r="AN25" s="2">
        <v>11</v>
      </c>
      <c r="AO25" s="2">
        <v>4</v>
      </c>
      <c r="AP25" s="2">
        <v>3</v>
      </c>
      <c r="AQ25" s="2">
        <v>5</v>
      </c>
    </row>
  </sheetData>
  <autoFilter ref="A1:AZ25" xr:uid="{00000000-0009-0000-0000-000000000000}">
    <sortState xmlns:xlrd2="http://schemas.microsoft.com/office/spreadsheetml/2017/richdata2" ref="A2:AZ25">
      <sortCondition ref="B1:B25"/>
    </sortState>
  </autoFilter>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1"/>
  <sheetViews>
    <sheetView topLeftCell="AB1" workbookViewId="0">
      <selection activeCell="BK1" sqref="BK1"/>
    </sheetView>
  </sheetViews>
  <sheetFormatPr defaultRowHeight="15"/>
  <cols>
    <col min="1" max="1" width="15.28515625" customWidth="1"/>
    <col min="2" max="2" width="13.5703125" customWidth="1"/>
    <col min="3" max="5" width="13.28515625" customWidth="1"/>
    <col min="6" max="8" width="15.5703125" customWidth="1"/>
    <col min="9" max="9" width="11" customWidth="1"/>
    <col min="10" max="10" width="9.140625" customWidth="1"/>
    <col min="11" max="11" width="12.85546875" customWidth="1"/>
    <col min="12" max="20" width="9.140625" customWidth="1"/>
    <col min="21" max="21" width="14.85546875" customWidth="1"/>
    <col min="22" max="22" width="11.7109375" customWidth="1"/>
    <col min="23" max="23" width="9.140625" customWidth="1"/>
    <col min="24" max="24" width="11.28515625" customWidth="1"/>
    <col min="25" max="43" width="9.140625" customWidth="1"/>
    <col min="44" max="44" width="14.28515625" customWidth="1"/>
    <col min="45" max="54" width="9.140625" customWidth="1"/>
    <col min="55" max="55" width="13.85546875" customWidth="1"/>
    <col min="62" max="62" width="10.7109375" customWidth="1"/>
  </cols>
  <sheetData>
    <row r="1" spans="1:63" s="1" customFormat="1" ht="102" customHeight="1">
      <c r="A1" s="1" t="s">
        <v>0</v>
      </c>
      <c r="B1" s="1" t="s">
        <v>100</v>
      </c>
      <c r="C1" s="1" t="s">
        <v>1</v>
      </c>
      <c r="D1" s="1" t="s">
        <v>118</v>
      </c>
      <c r="E1" s="1" t="s">
        <v>126</v>
      </c>
      <c r="F1" s="1" t="s">
        <v>2</v>
      </c>
      <c r="G1" s="1" t="s">
        <v>119</v>
      </c>
      <c r="H1" s="1" t="s">
        <v>127</v>
      </c>
      <c r="I1" s="1" t="s">
        <v>3</v>
      </c>
      <c r="J1" s="1" t="s">
        <v>4</v>
      </c>
      <c r="K1" s="1" t="s">
        <v>5</v>
      </c>
      <c r="L1" s="1" t="s">
        <v>6</v>
      </c>
      <c r="M1" s="1" t="s">
        <v>7</v>
      </c>
      <c r="N1" s="1" t="s">
        <v>8</v>
      </c>
      <c r="O1" s="1" t="s">
        <v>298</v>
      </c>
      <c r="P1" s="1" t="s">
        <v>299</v>
      </c>
      <c r="Q1" s="1" t="s">
        <v>70</v>
      </c>
      <c r="R1" s="1" t="s">
        <v>71</v>
      </c>
      <c r="S1" s="1" t="s">
        <v>72</v>
      </c>
      <c r="T1" s="1" t="s">
        <v>300</v>
      </c>
      <c r="U1" s="1" t="s">
        <v>301</v>
      </c>
      <c r="V1" s="1" t="s">
        <v>9</v>
      </c>
      <c r="W1" s="1" t="s">
        <v>10</v>
      </c>
      <c r="X1" s="1" t="s">
        <v>11</v>
      </c>
      <c r="Y1" s="1" t="s">
        <v>12</v>
      </c>
      <c r="Z1" s="1" t="s">
        <v>146</v>
      </c>
      <c r="AA1" s="1" t="s">
        <v>147</v>
      </c>
      <c r="AB1" s="1" t="s">
        <v>136</v>
      </c>
      <c r="AC1" s="1" t="s">
        <v>137</v>
      </c>
      <c r="AD1" s="1" t="s">
        <v>138</v>
      </c>
      <c r="AE1" s="1" t="s">
        <v>139</v>
      </c>
      <c r="AF1" s="1" t="s">
        <v>140</v>
      </c>
      <c r="AG1" s="1" t="s">
        <v>141</v>
      </c>
      <c r="AH1" s="1" t="s">
        <v>148</v>
      </c>
      <c r="AI1" s="1" t="s">
        <v>142</v>
      </c>
      <c r="AJ1" s="1" t="s">
        <v>149</v>
      </c>
      <c r="AK1" s="1" t="s">
        <v>143</v>
      </c>
      <c r="AL1" s="1" t="s">
        <v>150</v>
      </c>
      <c r="AM1" s="1" t="s">
        <v>144</v>
      </c>
      <c r="AN1" s="1" t="s">
        <v>145</v>
      </c>
      <c r="AO1" s="1" t="s">
        <v>151</v>
      </c>
      <c r="AP1" s="1" t="s">
        <v>152</v>
      </c>
      <c r="AQ1" s="1" t="s">
        <v>153</v>
      </c>
      <c r="AR1" s="1" t="s">
        <v>13</v>
      </c>
      <c r="AS1" s="1" t="s">
        <v>14</v>
      </c>
      <c r="AT1" s="1" t="s">
        <v>15</v>
      </c>
      <c r="AU1" s="1" t="s">
        <v>16</v>
      </c>
      <c r="AV1" s="1" t="s">
        <v>17</v>
      </c>
      <c r="AW1" s="1" t="s">
        <v>18</v>
      </c>
      <c r="AX1" s="1" t="s">
        <v>19</v>
      </c>
      <c r="AY1" s="1" t="s">
        <v>20</v>
      </c>
      <c r="AZ1" s="1" t="s">
        <v>21</v>
      </c>
      <c r="BA1" s="1" t="s">
        <v>22</v>
      </c>
      <c r="BB1" s="1" t="s">
        <v>23</v>
      </c>
      <c r="BC1" s="1" t="s">
        <v>24</v>
      </c>
      <c r="BD1" s="1" t="s">
        <v>25</v>
      </c>
      <c r="BE1" s="1" t="s">
        <v>26</v>
      </c>
      <c r="BF1" s="1" t="s">
        <v>27</v>
      </c>
      <c r="BG1" s="1" t="s">
        <v>26</v>
      </c>
      <c r="BH1" s="1" t="s">
        <v>28</v>
      </c>
      <c r="BI1" s="1" t="s">
        <v>26</v>
      </c>
      <c r="BJ1" s="1" t="s">
        <v>29</v>
      </c>
      <c r="BK1" s="1" t="s">
        <v>30</v>
      </c>
    </row>
    <row r="2" spans="1:63">
      <c r="A2" s="2" t="s">
        <v>31</v>
      </c>
      <c r="B2" t="s">
        <v>107</v>
      </c>
      <c r="C2" t="s">
        <v>35</v>
      </c>
      <c r="D2" t="s">
        <v>36</v>
      </c>
      <c r="E2" t="s">
        <v>128</v>
      </c>
      <c r="F2">
        <v>1</v>
      </c>
      <c r="G2" t="s">
        <v>36</v>
      </c>
      <c r="H2" t="s">
        <v>128</v>
      </c>
      <c r="I2" t="s">
        <v>73</v>
      </c>
      <c r="J2">
        <v>21</v>
      </c>
    </row>
    <row r="3" spans="1:63">
      <c r="A3" s="2" t="s">
        <v>39</v>
      </c>
      <c r="B3" t="s">
        <v>107</v>
      </c>
      <c r="C3" t="s">
        <v>35</v>
      </c>
      <c r="D3" t="s">
        <v>36</v>
      </c>
      <c r="E3" t="s">
        <v>128</v>
      </c>
      <c r="F3">
        <v>1</v>
      </c>
      <c r="G3" t="s">
        <v>36</v>
      </c>
      <c r="H3" t="s">
        <v>128</v>
      </c>
      <c r="K3" t="s">
        <v>43</v>
      </c>
      <c r="L3">
        <v>81.900000000000006</v>
      </c>
      <c r="M3">
        <v>71.7</v>
      </c>
      <c r="N3">
        <v>0.68400000000000005</v>
      </c>
      <c r="O3" t="s">
        <v>76</v>
      </c>
      <c r="Q3">
        <v>88.9</v>
      </c>
      <c r="R3">
        <v>76.3</v>
      </c>
      <c r="S3">
        <v>0.83899999999999997</v>
      </c>
      <c r="T3" t="s">
        <v>77</v>
      </c>
      <c r="V3" t="s">
        <v>78</v>
      </c>
      <c r="W3" t="s">
        <v>44</v>
      </c>
      <c r="X3" t="s">
        <v>78</v>
      </c>
      <c r="Y3" t="s">
        <v>44</v>
      </c>
    </row>
    <row r="4" spans="1:63">
      <c r="A4" s="2" t="s">
        <v>54</v>
      </c>
      <c r="B4" t="s">
        <v>107</v>
      </c>
      <c r="C4" t="s">
        <v>35</v>
      </c>
      <c r="D4" t="s">
        <v>36</v>
      </c>
      <c r="E4" t="s">
        <v>128</v>
      </c>
      <c r="F4">
        <v>1</v>
      </c>
      <c r="G4" t="s">
        <v>36</v>
      </c>
      <c r="H4" t="s">
        <v>128</v>
      </c>
      <c r="BC4" t="s">
        <v>40</v>
      </c>
      <c r="BD4">
        <v>8.8000000000000007</v>
      </c>
      <c r="BE4" t="s">
        <v>55</v>
      </c>
      <c r="BF4">
        <v>2</v>
      </c>
      <c r="BG4" t="s">
        <v>56</v>
      </c>
      <c r="BH4">
        <v>3</v>
      </c>
      <c r="BI4" t="s">
        <v>32</v>
      </c>
      <c r="BJ4" t="s">
        <v>84</v>
      </c>
      <c r="BK4" t="s">
        <v>40</v>
      </c>
    </row>
    <row r="5" spans="1:63">
      <c r="A5" s="2" t="s">
        <v>62</v>
      </c>
      <c r="B5" t="s">
        <v>107</v>
      </c>
      <c r="C5" t="s">
        <v>35</v>
      </c>
      <c r="D5" t="s">
        <v>36</v>
      </c>
      <c r="E5" t="s">
        <v>128</v>
      </c>
      <c r="F5">
        <v>1</v>
      </c>
      <c r="G5" t="s">
        <v>36</v>
      </c>
      <c r="H5" t="s">
        <v>128</v>
      </c>
      <c r="Z5" t="s">
        <v>40</v>
      </c>
      <c r="AA5" t="s">
        <v>40</v>
      </c>
      <c r="AB5">
        <v>0.18099999999999999</v>
      </c>
      <c r="AC5">
        <v>8.6999999999999993</v>
      </c>
      <c r="AD5" t="s">
        <v>40</v>
      </c>
      <c r="AE5">
        <v>0.13</v>
      </c>
      <c r="AF5">
        <v>8.6999999999999993</v>
      </c>
      <c r="AG5" t="s">
        <v>93</v>
      </c>
      <c r="AH5" t="s">
        <v>94</v>
      </c>
      <c r="AI5" t="s">
        <v>93</v>
      </c>
      <c r="AJ5" t="s">
        <v>94</v>
      </c>
      <c r="AM5" s="5" t="s">
        <v>95</v>
      </c>
      <c r="AN5" t="s">
        <v>96</v>
      </c>
      <c r="AO5" s="5" t="s">
        <v>95</v>
      </c>
      <c r="AP5" s="5"/>
      <c r="AQ5" s="5"/>
      <c r="AR5" t="s">
        <v>43</v>
      </c>
      <c r="AS5">
        <f>AVERAGE(AT5:AU5)</f>
        <v>41.85</v>
      </c>
      <c r="AT5">
        <v>46.1</v>
      </c>
      <c r="AU5">
        <v>37.6</v>
      </c>
      <c r="AW5">
        <f>AVERAGE(AX5:AY5)</f>
        <v>49</v>
      </c>
      <c r="AX5">
        <v>47</v>
      </c>
      <c r="AY5">
        <v>51</v>
      </c>
      <c r="AZ5">
        <f>AVERAGE(BA5:BB5)</f>
        <v>4</v>
      </c>
      <c r="BA5">
        <v>4</v>
      </c>
      <c r="BB5">
        <v>4</v>
      </c>
    </row>
    <row r="6" spans="1:63">
      <c r="A6" s="2" t="s">
        <v>31</v>
      </c>
      <c r="B6" t="s">
        <v>108</v>
      </c>
      <c r="C6" t="s">
        <v>35</v>
      </c>
      <c r="D6" t="s">
        <v>36</v>
      </c>
      <c r="E6" t="s">
        <v>130</v>
      </c>
      <c r="F6">
        <v>1</v>
      </c>
      <c r="G6" t="s">
        <v>36</v>
      </c>
      <c r="H6" t="s">
        <v>130</v>
      </c>
      <c r="I6" t="s">
        <v>74</v>
      </c>
      <c r="J6" t="s">
        <v>38</v>
      </c>
    </row>
    <row r="7" spans="1:63">
      <c r="A7" s="2" t="s">
        <v>39</v>
      </c>
      <c r="B7" t="s">
        <v>108</v>
      </c>
      <c r="C7" t="s">
        <v>35</v>
      </c>
      <c r="D7" t="s">
        <v>36</v>
      </c>
      <c r="E7" t="s">
        <v>130</v>
      </c>
      <c r="F7">
        <v>1</v>
      </c>
      <c r="G7" t="s">
        <v>36</v>
      </c>
      <c r="H7" t="s">
        <v>130</v>
      </c>
      <c r="K7" t="s">
        <v>40</v>
      </c>
      <c r="L7">
        <v>26.6</v>
      </c>
      <c r="M7">
        <v>8</v>
      </c>
      <c r="N7">
        <v>1.2390000000000001</v>
      </c>
      <c r="O7" t="s">
        <v>76</v>
      </c>
      <c r="Q7">
        <v>25.4</v>
      </c>
      <c r="R7">
        <v>9.3000000000000007</v>
      </c>
      <c r="S7">
        <v>1.069</v>
      </c>
      <c r="T7" t="s">
        <v>77</v>
      </c>
      <c r="V7" t="s">
        <v>78</v>
      </c>
      <c r="W7">
        <v>37</v>
      </c>
      <c r="X7" t="s">
        <v>78</v>
      </c>
      <c r="Y7">
        <v>34.9</v>
      </c>
    </row>
    <row r="8" spans="1:63">
      <c r="A8" s="2" t="s">
        <v>54</v>
      </c>
      <c r="B8" t="s">
        <v>108</v>
      </c>
      <c r="C8" t="s">
        <v>35</v>
      </c>
      <c r="D8" t="s">
        <v>36</v>
      </c>
      <c r="E8" t="s">
        <v>130</v>
      </c>
      <c r="F8">
        <v>1</v>
      </c>
      <c r="G8" t="s">
        <v>36</v>
      </c>
      <c r="H8" t="s">
        <v>130</v>
      </c>
      <c r="BC8" t="s">
        <v>43</v>
      </c>
      <c r="BD8">
        <v>13.2</v>
      </c>
      <c r="BE8" t="s">
        <v>55</v>
      </c>
      <c r="BF8">
        <v>3</v>
      </c>
      <c r="BG8" t="s">
        <v>32</v>
      </c>
      <c r="BH8">
        <v>3</v>
      </c>
      <c r="BI8" t="s">
        <v>32</v>
      </c>
      <c r="BJ8" t="s">
        <v>86</v>
      </c>
      <c r="BK8" t="s">
        <v>43</v>
      </c>
    </row>
    <row r="9" spans="1:63">
      <c r="A9" s="2" t="s">
        <v>62</v>
      </c>
      <c r="B9" t="s">
        <v>108</v>
      </c>
      <c r="C9" t="s">
        <v>35</v>
      </c>
      <c r="D9" t="s">
        <v>36</v>
      </c>
      <c r="E9" t="s">
        <v>130</v>
      </c>
      <c r="F9">
        <v>1</v>
      </c>
      <c r="G9" t="s">
        <v>36</v>
      </c>
      <c r="H9" t="s">
        <v>130</v>
      </c>
      <c r="Z9" t="s">
        <v>40</v>
      </c>
      <c r="AA9" t="s">
        <v>40</v>
      </c>
      <c r="AB9">
        <v>9.8000000000000004E-2</v>
      </c>
      <c r="AC9">
        <v>5</v>
      </c>
      <c r="AD9" t="s">
        <v>40</v>
      </c>
      <c r="AE9">
        <v>8.2000000000000003E-2</v>
      </c>
      <c r="AF9">
        <v>5.4</v>
      </c>
      <c r="AG9" t="s">
        <v>93</v>
      </c>
      <c r="AH9" t="s">
        <v>94</v>
      </c>
      <c r="AI9" t="s">
        <v>93</v>
      </c>
      <c r="AJ9" t="s">
        <v>94</v>
      </c>
      <c r="AM9" t="s">
        <v>97</v>
      </c>
      <c r="AN9" t="s">
        <v>97</v>
      </c>
      <c r="AO9" s="5"/>
      <c r="AP9" s="5"/>
      <c r="AQ9" s="5"/>
      <c r="AR9" t="s">
        <v>51</v>
      </c>
      <c r="AS9">
        <f>AVERAGE(AT9:AU9)</f>
        <v>10.25</v>
      </c>
      <c r="AT9">
        <v>11.1</v>
      </c>
      <c r="AU9">
        <v>9.4</v>
      </c>
      <c r="AW9">
        <f>AVERAGE(AX9:AY9)</f>
        <v>62.5</v>
      </c>
      <c r="AX9">
        <v>67</v>
      </c>
      <c r="AY9">
        <v>58</v>
      </c>
      <c r="AZ9">
        <f>AVERAGE(BA9:BB9)</f>
        <v>37</v>
      </c>
      <c r="BA9">
        <v>48</v>
      </c>
      <c r="BB9">
        <v>26</v>
      </c>
    </row>
    <row r="10" spans="1:63">
      <c r="A10" s="2" t="s">
        <v>31</v>
      </c>
      <c r="B10" t="s">
        <v>35</v>
      </c>
      <c r="C10" t="s">
        <v>35</v>
      </c>
      <c r="D10" t="s">
        <v>36</v>
      </c>
      <c r="E10" t="s">
        <v>128</v>
      </c>
      <c r="F10">
        <v>1</v>
      </c>
      <c r="G10" t="s">
        <v>36</v>
      </c>
      <c r="H10" t="s">
        <v>128</v>
      </c>
      <c r="I10" t="s">
        <v>73</v>
      </c>
      <c r="J10">
        <v>10</v>
      </c>
    </row>
    <row r="11" spans="1:63">
      <c r="A11" s="2" t="s">
        <v>39</v>
      </c>
      <c r="B11" t="s">
        <v>35</v>
      </c>
      <c r="C11" t="s">
        <v>35</v>
      </c>
      <c r="D11" t="s">
        <v>36</v>
      </c>
      <c r="E11" t="s">
        <v>128</v>
      </c>
      <c r="F11">
        <v>1</v>
      </c>
      <c r="G11" t="s">
        <v>36</v>
      </c>
      <c r="H11" t="s">
        <v>128</v>
      </c>
      <c r="K11" t="s">
        <v>43</v>
      </c>
      <c r="L11">
        <v>77.5</v>
      </c>
      <c r="M11">
        <v>75.7</v>
      </c>
      <c r="N11">
        <v>0.12</v>
      </c>
      <c r="O11" t="s">
        <v>76</v>
      </c>
      <c r="Q11">
        <v>92.5</v>
      </c>
      <c r="R11">
        <v>86.3</v>
      </c>
      <c r="S11">
        <v>0.40799999999999997</v>
      </c>
      <c r="T11" t="s">
        <v>77</v>
      </c>
      <c r="V11" t="s">
        <v>81</v>
      </c>
      <c r="W11">
        <v>64</v>
      </c>
      <c r="X11" t="s">
        <v>81</v>
      </c>
      <c r="Y11">
        <v>86.6</v>
      </c>
    </row>
    <row r="12" spans="1:63">
      <c r="A12" s="2" t="s">
        <v>54</v>
      </c>
      <c r="B12" t="s">
        <v>35</v>
      </c>
      <c r="C12" t="s">
        <v>35</v>
      </c>
      <c r="D12" t="s">
        <v>36</v>
      </c>
      <c r="E12" t="s">
        <v>128</v>
      </c>
      <c r="F12">
        <v>1</v>
      </c>
      <c r="G12" t="s">
        <v>36</v>
      </c>
      <c r="H12" t="s">
        <v>128</v>
      </c>
      <c r="BC12" t="s">
        <v>43</v>
      </c>
      <c r="BD12">
        <v>7.7</v>
      </c>
      <c r="BE12" t="s">
        <v>55</v>
      </c>
      <c r="BF12">
        <v>2.67</v>
      </c>
      <c r="BG12" t="s">
        <v>32</v>
      </c>
      <c r="BH12">
        <v>3</v>
      </c>
      <c r="BI12" t="s">
        <v>32</v>
      </c>
      <c r="BJ12" t="s">
        <v>88</v>
      </c>
      <c r="BK12" t="s">
        <v>43</v>
      </c>
    </row>
    <row r="13" spans="1:63">
      <c r="A13" s="2" t="s">
        <v>62</v>
      </c>
      <c r="B13" t="s">
        <v>35</v>
      </c>
      <c r="C13" t="s">
        <v>35</v>
      </c>
      <c r="D13" t="s">
        <v>36</v>
      </c>
      <c r="E13" t="s">
        <v>128</v>
      </c>
      <c r="F13">
        <v>1</v>
      </c>
      <c r="G13" t="s">
        <v>36</v>
      </c>
      <c r="H13" t="s">
        <v>128</v>
      </c>
      <c r="Z13" t="s">
        <v>40</v>
      </c>
      <c r="AA13" t="s">
        <v>40</v>
      </c>
      <c r="AB13">
        <v>0.107</v>
      </c>
      <c r="AC13">
        <v>6.1</v>
      </c>
      <c r="AD13" t="s">
        <v>40</v>
      </c>
      <c r="AE13">
        <v>0.113</v>
      </c>
      <c r="AF13">
        <v>4.5</v>
      </c>
      <c r="AG13" t="s">
        <v>93</v>
      </c>
      <c r="AH13" t="s">
        <v>94</v>
      </c>
      <c r="AI13" t="s">
        <v>93</v>
      </c>
      <c r="AJ13" t="s">
        <v>94</v>
      </c>
      <c r="AM13" t="s">
        <v>96</v>
      </c>
      <c r="AN13" t="s">
        <v>96</v>
      </c>
      <c r="AO13" s="5"/>
      <c r="AP13" s="5"/>
      <c r="AQ13" s="5"/>
      <c r="AR13" t="s">
        <v>51</v>
      </c>
      <c r="AS13">
        <f>AVERAGE(AT13:AU13)</f>
        <v>21.4</v>
      </c>
      <c r="AT13">
        <v>21.1</v>
      </c>
      <c r="AU13">
        <v>21.7</v>
      </c>
      <c r="AW13">
        <f>AVERAGE(AX13:AY13)</f>
        <v>54.5</v>
      </c>
      <c r="AX13">
        <v>51</v>
      </c>
      <c r="AY13">
        <v>58</v>
      </c>
      <c r="AZ13">
        <f>AVERAGE(BA13:BB13)</f>
        <v>7.5</v>
      </c>
      <c r="BA13">
        <v>3</v>
      </c>
      <c r="BB13">
        <v>12</v>
      </c>
    </row>
    <row r="14" spans="1:63">
      <c r="A14" s="2" t="s">
        <v>31</v>
      </c>
      <c r="B14" t="s">
        <v>110</v>
      </c>
      <c r="C14" t="s">
        <v>35</v>
      </c>
      <c r="D14" t="s">
        <v>36</v>
      </c>
      <c r="E14" t="s">
        <v>134</v>
      </c>
      <c r="F14">
        <v>1</v>
      </c>
      <c r="G14" t="s">
        <v>36</v>
      </c>
      <c r="H14" t="s">
        <v>134</v>
      </c>
      <c r="I14" t="s">
        <v>74</v>
      </c>
      <c r="J14" t="s">
        <v>38</v>
      </c>
    </row>
    <row r="15" spans="1:63">
      <c r="A15" s="2" t="s">
        <v>39</v>
      </c>
      <c r="B15" t="s">
        <v>110</v>
      </c>
      <c r="C15" t="s">
        <v>35</v>
      </c>
      <c r="D15" t="s">
        <v>36</v>
      </c>
      <c r="E15" t="s">
        <v>134</v>
      </c>
      <c r="F15">
        <v>1</v>
      </c>
      <c r="G15" t="s">
        <v>36</v>
      </c>
      <c r="H15" t="s">
        <v>134</v>
      </c>
      <c r="K15" t="s">
        <v>40</v>
      </c>
      <c r="L15">
        <v>15</v>
      </c>
      <c r="M15">
        <v>11</v>
      </c>
      <c r="N15">
        <v>0.26700000000000002</v>
      </c>
      <c r="O15" t="s">
        <v>76</v>
      </c>
      <c r="Q15">
        <v>31.2</v>
      </c>
      <c r="R15">
        <v>23.7</v>
      </c>
      <c r="S15">
        <v>0.504</v>
      </c>
      <c r="T15" t="s">
        <v>77</v>
      </c>
      <c r="V15" t="s">
        <v>81</v>
      </c>
      <c r="W15">
        <v>126</v>
      </c>
      <c r="X15" t="s">
        <v>81</v>
      </c>
      <c r="Y15">
        <v>76.900000000000006</v>
      </c>
    </row>
    <row r="16" spans="1:63">
      <c r="A16" s="2" t="s">
        <v>54</v>
      </c>
      <c r="B16" t="s">
        <v>110</v>
      </c>
      <c r="C16" t="s">
        <v>35</v>
      </c>
      <c r="D16" t="s">
        <v>36</v>
      </c>
      <c r="E16" t="s">
        <v>134</v>
      </c>
      <c r="F16">
        <v>1</v>
      </c>
      <c r="G16" t="s">
        <v>36</v>
      </c>
      <c r="H16" t="s">
        <v>134</v>
      </c>
      <c r="BC16" t="s">
        <v>43</v>
      </c>
      <c r="BD16">
        <v>-1.1000000000000001</v>
      </c>
      <c r="BE16" t="s">
        <v>35</v>
      </c>
      <c r="BF16">
        <v>3.33</v>
      </c>
      <c r="BG16" t="s">
        <v>32</v>
      </c>
      <c r="BH16">
        <v>3</v>
      </c>
      <c r="BI16" t="s">
        <v>32</v>
      </c>
      <c r="BJ16" t="s">
        <v>90</v>
      </c>
      <c r="BK16" t="s">
        <v>43</v>
      </c>
    </row>
    <row r="17" spans="1:63">
      <c r="A17" s="2" t="s">
        <v>62</v>
      </c>
      <c r="B17" t="s">
        <v>110</v>
      </c>
      <c r="C17" t="s">
        <v>35</v>
      </c>
      <c r="D17" t="s">
        <v>36</v>
      </c>
      <c r="E17" t="s">
        <v>134</v>
      </c>
      <c r="F17">
        <v>1</v>
      </c>
      <c r="G17" t="s">
        <v>36</v>
      </c>
      <c r="H17" t="s">
        <v>134</v>
      </c>
      <c r="Z17" t="s">
        <v>40</v>
      </c>
      <c r="AA17" t="s">
        <v>40</v>
      </c>
      <c r="AB17">
        <v>0.27800000000000002</v>
      </c>
      <c r="AC17">
        <v>16.2</v>
      </c>
      <c r="AD17" t="s">
        <v>40</v>
      </c>
      <c r="AE17">
        <v>0.30099999999999999</v>
      </c>
      <c r="AF17">
        <v>39.4</v>
      </c>
      <c r="AG17">
        <v>45.1</v>
      </c>
      <c r="AH17" t="s">
        <v>40</v>
      </c>
      <c r="AI17">
        <v>31</v>
      </c>
      <c r="AJ17" t="s">
        <v>40</v>
      </c>
      <c r="AM17" t="s">
        <v>96</v>
      </c>
      <c r="AN17" t="s">
        <v>97</v>
      </c>
      <c r="AO17" s="5" t="s">
        <v>96</v>
      </c>
      <c r="AP17" s="5"/>
      <c r="AQ17" s="5"/>
      <c r="AR17" t="s">
        <v>51</v>
      </c>
      <c r="AS17">
        <f>AVERAGE(AT17:AU17)</f>
        <v>80.7</v>
      </c>
      <c r="AT17">
        <v>82.9</v>
      </c>
      <c r="AU17">
        <v>78.5</v>
      </c>
      <c r="AW17">
        <f>AVERAGE(AX17:AY17)</f>
        <v>82</v>
      </c>
      <c r="AX17">
        <v>76</v>
      </c>
      <c r="AY17">
        <v>88</v>
      </c>
      <c r="AZ17">
        <f>AVERAGE(BA17:BB17)</f>
        <v>2.5</v>
      </c>
      <c r="BA17">
        <v>2</v>
      </c>
      <c r="BB17">
        <v>3</v>
      </c>
    </row>
    <row r="18" spans="1:63">
      <c r="A18" s="2" t="s">
        <v>31</v>
      </c>
      <c r="B18" t="s">
        <v>109</v>
      </c>
      <c r="C18" t="s">
        <v>55</v>
      </c>
      <c r="D18" t="s">
        <v>120</v>
      </c>
      <c r="E18" t="s">
        <v>132</v>
      </c>
      <c r="F18" t="s">
        <v>75</v>
      </c>
      <c r="G18" t="s">
        <v>120</v>
      </c>
      <c r="H18" t="s">
        <v>133</v>
      </c>
      <c r="I18" t="s">
        <v>73</v>
      </c>
      <c r="J18">
        <v>3</v>
      </c>
    </row>
    <row r="19" spans="1:63">
      <c r="A19" s="2" t="s">
        <v>39</v>
      </c>
      <c r="B19" t="s">
        <v>109</v>
      </c>
      <c r="C19" t="s">
        <v>55</v>
      </c>
      <c r="D19" t="s">
        <v>120</v>
      </c>
      <c r="E19" t="s">
        <v>132</v>
      </c>
      <c r="F19" t="s">
        <v>75</v>
      </c>
      <c r="G19" t="s">
        <v>120</v>
      </c>
      <c r="H19" t="s">
        <v>133</v>
      </c>
      <c r="K19" t="s">
        <v>33</v>
      </c>
      <c r="L19">
        <v>0</v>
      </c>
      <c r="M19">
        <v>0</v>
      </c>
      <c r="N19">
        <v>1E-3</v>
      </c>
      <c r="O19" t="s">
        <v>79</v>
      </c>
      <c r="Q19">
        <v>5.3</v>
      </c>
      <c r="R19">
        <v>5</v>
      </c>
      <c r="S19">
        <v>0.02</v>
      </c>
      <c r="T19" t="s">
        <v>82</v>
      </c>
      <c r="V19" t="s">
        <v>78</v>
      </c>
      <c r="W19" t="s">
        <v>44</v>
      </c>
      <c r="X19" t="s">
        <v>81</v>
      </c>
      <c r="Y19">
        <v>167</v>
      </c>
    </row>
    <row r="20" spans="1:63">
      <c r="A20" s="2" t="s">
        <v>54</v>
      </c>
      <c r="B20" t="s">
        <v>109</v>
      </c>
      <c r="C20" t="s">
        <v>55</v>
      </c>
      <c r="D20" t="s">
        <v>120</v>
      </c>
      <c r="E20" t="s">
        <v>132</v>
      </c>
      <c r="F20" t="s">
        <v>75</v>
      </c>
      <c r="G20" t="s">
        <v>120</v>
      </c>
      <c r="H20" t="s">
        <v>133</v>
      </c>
      <c r="BC20" t="s">
        <v>40</v>
      </c>
      <c r="BD20">
        <v>0</v>
      </c>
      <c r="BE20" t="s">
        <v>35</v>
      </c>
      <c r="BF20">
        <v>1.33</v>
      </c>
      <c r="BG20" t="s">
        <v>55</v>
      </c>
      <c r="BH20">
        <v>3</v>
      </c>
      <c r="BI20" t="s">
        <v>32</v>
      </c>
      <c r="BJ20" t="s">
        <v>89</v>
      </c>
      <c r="BK20" t="s">
        <v>43</v>
      </c>
    </row>
    <row r="21" spans="1:63">
      <c r="A21" s="2" t="s">
        <v>62</v>
      </c>
      <c r="B21" t="s">
        <v>109</v>
      </c>
      <c r="C21" t="s">
        <v>55</v>
      </c>
      <c r="D21" t="s">
        <v>120</v>
      </c>
      <c r="E21" t="s">
        <v>132</v>
      </c>
      <c r="F21" t="s">
        <v>75</v>
      </c>
      <c r="G21" t="s">
        <v>120</v>
      </c>
      <c r="H21" t="s">
        <v>133</v>
      </c>
      <c r="Z21" t="s">
        <v>40</v>
      </c>
      <c r="AA21" t="s">
        <v>40</v>
      </c>
      <c r="AB21">
        <v>0.24399999999999999</v>
      </c>
      <c r="AC21">
        <v>13.8</v>
      </c>
      <c r="AD21" t="s">
        <v>40</v>
      </c>
      <c r="AE21">
        <v>0.25</v>
      </c>
      <c r="AF21">
        <v>16.899999999999999</v>
      </c>
      <c r="AG21">
        <v>10.8</v>
      </c>
      <c r="AH21" t="s">
        <v>40</v>
      </c>
      <c r="AI21">
        <v>3.8</v>
      </c>
      <c r="AJ21" t="s">
        <v>40</v>
      </c>
      <c r="AM21" s="5" t="s">
        <v>95</v>
      </c>
      <c r="AN21" s="5" t="s">
        <v>95</v>
      </c>
      <c r="AO21" s="5"/>
      <c r="AP21" s="5"/>
      <c r="AQ21" s="5"/>
      <c r="AR21" t="s">
        <v>51</v>
      </c>
      <c r="AS21">
        <f>AVERAGE(AT21:AU21)</f>
        <v>58.75</v>
      </c>
      <c r="AT21">
        <v>65.900000000000006</v>
      </c>
      <c r="AU21">
        <v>51.6</v>
      </c>
      <c r="AW21">
        <f>AVERAGE(AX21:AY21)</f>
        <v>22</v>
      </c>
      <c r="AX21">
        <v>22</v>
      </c>
      <c r="AY21">
        <v>22</v>
      </c>
      <c r="AZ21">
        <f>AVERAGE(BA21:BB21)</f>
        <v>3</v>
      </c>
      <c r="BA21">
        <v>3</v>
      </c>
      <c r="BB21">
        <v>3</v>
      </c>
    </row>
    <row r="22" spans="1:63">
      <c r="A22" s="2" t="s">
        <v>31</v>
      </c>
      <c r="B22" t="s">
        <v>111</v>
      </c>
      <c r="C22" t="s">
        <v>56</v>
      </c>
      <c r="D22" t="s">
        <v>120</v>
      </c>
      <c r="E22" t="s">
        <v>125</v>
      </c>
      <c r="F22" t="s">
        <v>33</v>
      </c>
      <c r="G22" t="s">
        <v>120</v>
      </c>
      <c r="H22" t="s">
        <v>125</v>
      </c>
      <c r="I22" t="s">
        <v>73</v>
      </c>
      <c r="J22">
        <v>7</v>
      </c>
    </row>
    <row r="23" spans="1:63">
      <c r="A23" s="2" t="s">
        <v>39</v>
      </c>
      <c r="B23" t="s">
        <v>111</v>
      </c>
      <c r="C23" t="s">
        <v>56</v>
      </c>
      <c r="D23" t="s">
        <v>120</v>
      </c>
      <c r="E23" t="s">
        <v>125</v>
      </c>
      <c r="F23" t="s">
        <v>33</v>
      </c>
      <c r="G23" t="s">
        <v>120</v>
      </c>
      <c r="H23" t="s">
        <v>125</v>
      </c>
      <c r="K23" t="s">
        <v>33</v>
      </c>
      <c r="L23">
        <v>0.6</v>
      </c>
      <c r="M23">
        <v>0.7</v>
      </c>
      <c r="N23">
        <v>-1E-3</v>
      </c>
      <c r="O23" t="s">
        <v>79</v>
      </c>
      <c r="Q23">
        <v>1.3</v>
      </c>
      <c r="R23">
        <v>1.7</v>
      </c>
      <c r="S23">
        <v>-6.0000000000000001E-3</v>
      </c>
      <c r="T23" t="s">
        <v>80</v>
      </c>
      <c r="V23" t="s">
        <v>78</v>
      </c>
      <c r="W23">
        <v>38.299999999999997</v>
      </c>
      <c r="X23" t="s">
        <v>78</v>
      </c>
      <c r="Y23">
        <v>20.6</v>
      </c>
    </row>
    <row r="24" spans="1:63">
      <c r="A24" s="2" t="s">
        <v>54</v>
      </c>
      <c r="B24" t="s">
        <v>111</v>
      </c>
      <c r="C24" t="s">
        <v>56</v>
      </c>
      <c r="D24" t="s">
        <v>120</v>
      </c>
      <c r="E24" t="s">
        <v>125</v>
      </c>
      <c r="F24" t="s">
        <v>33</v>
      </c>
      <c r="G24" t="s">
        <v>120</v>
      </c>
      <c r="H24" t="s">
        <v>125</v>
      </c>
      <c r="BC24" t="s">
        <v>40</v>
      </c>
      <c r="BD24">
        <v>1.7</v>
      </c>
      <c r="BE24" t="s">
        <v>35</v>
      </c>
      <c r="BF24">
        <v>1</v>
      </c>
      <c r="BG24" t="s">
        <v>55</v>
      </c>
      <c r="BH24">
        <v>2.33</v>
      </c>
      <c r="BI24" t="s">
        <v>56</v>
      </c>
      <c r="BJ24" t="s">
        <v>91</v>
      </c>
      <c r="BK24" t="s">
        <v>40</v>
      </c>
    </row>
    <row r="25" spans="1:63">
      <c r="A25" s="2" t="s">
        <v>62</v>
      </c>
      <c r="B25" t="s">
        <v>111</v>
      </c>
      <c r="C25" t="s">
        <v>56</v>
      </c>
      <c r="D25" t="s">
        <v>120</v>
      </c>
      <c r="E25" t="s">
        <v>125</v>
      </c>
      <c r="F25" t="s">
        <v>33</v>
      </c>
      <c r="G25" t="s">
        <v>120</v>
      </c>
      <c r="H25" t="s">
        <v>125</v>
      </c>
      <c r="Z25" t="s">
        <v>40</v>
      </c>
      <c r="AA25" t="s">
        <v>40</v>
      </c>
      <c r="AB25">
        <v>0.63200000000000001</v>
      </c>
      <c r="AC25">
        <v>32</v>
      </c>
      <c r="AD25" t="s">
        <v>40</v>
      </c>
      <c r="AE25">
        <v>0.50900000000000001</v>
      </c>
      <c r="AF25">
        <v>13.5</v>
      </c>
      <c r="AG25">
        <v>10.3</v>
      </c>
      <c r="AH25" t="s">
        <v>40</v>
      </c>
      <c r="AI25">
        <v>12.5</v>
      </c>
      <c r="AJ25" t="s">
        <v>40</v>
      </c>
      <c r="AM25" t="s">
        <v>97</v>
      </c>
      <c r="AN25" t="s">
        <v>97</v>
      </c>
      <c r="AO25" s="5"/>
      <c r="AP25" s="5"/>
      <c r="AQ25" s="5"/>
      <c r="AR25" t="s">
        <v>51</v>
      </c>
      <c r="AS25">
        <f>AVERAGE(AT25:AU25)</f>
        <v>93.1</v>
      </c>
      <c r="AT25">
        <v>82.6</v>
      </c>
      <c r="AU25">
        <v>103.6</v>
      </c>
      <c r="AW25">
        <f>AVERAGE(AX25:AY25)</f>
        <v>97</v>
      </c>
      <c r="AX25">
        <v>97</v>
      </c>
      <c r="AY25">
        <v>97</v>
      </c>
      <c r="AZ25">
        <f>AVERAGE(BA25:BB25)</f>
        <v>5.5</v>
      </c>
      <c r="BA25">
        <v>5</v>
      </c>
      <c r="BB25">
        <v>6</v>
      </c>
    </row>
    <row r="26" spans="1:63">
      <c r="A26" s="2" t="s">
        <v>31</v>
      </c>
      <c r="B26" t="s">
        <v>112</v>
      </c>
      <c r="C26" t="s">
        <v>32</v>
      </c>
      <c r="D26" t="s">
        <v>120</v>
      </c>
      <c r="E26" t="s">
        <v>129</v>
      </c>
      <c r="F26" t="s">
        <v>33</v>
      </c>
      <c r="G26" t="s">
        <v>120</v>
      </c>
      <c r="H26" t="s">
        <v>123</v>
      </c>
      <c r="I26" t="s">
        <v>73</v>
      </c>
      <c r="J26">
        <v>10</v>
      </c>
    </row>
    <row r="27" spans="1:63">
      <c r="A27" s="2" t="s">
        <v>39</v>
      </c>
      <c r="B27" t="s">
        <v>112</v>
      </c>
      <c r="C27" t="s">
        <v>32</v>
      </c>
      <c r="D27" t="s">
        <v>120</v>
      </c>
      <c r="E27" t="s">
        <v>129</v>
      </c>
      <c r="F27" t="s">
        <v>33</v>
      </c>
      <c r="G27" t="s">
        <v>120</v>
      </c>
      <c r="H27" t="s">
        <v>123</v>
      </c>
      <c r="K27" t="s">
        <v>33</v>
      </c>
      <c r="L27">
        <v>0.9</v>
      </c>
      <c r="M27">
        <v>0.7</v>
      </c>
      <c r="N27">
        <v>1.4E-2</v>
      </c>
      <c r="O27" t="s">
        <v>79</v>
      </c>
      <c r="Q27">
        <v>-0.4</v>
      </c>
      <c r="R27">
        <v>-0.3</v>
      </c>
      <c r="S27">
        <v>-6.0000000000000001E-3</v>
      </c>
      <c r="T27" t="s">
        <v>80</v>
      </c>
      <c r="V27" t="s">
        <v>81</v>
      </c>
      <c r="W27">
        <v>58.9</v>
      </c>
      <c r="X27" t="s">
        <v>81</v>
      </c>
      <c r="Y27">
        <v>60.5</v>
      </c>
    </row>
    <row r="28" spans="1:63">
      <c r="A28" s="2" t="s">
        <v>54</v>
      </c>
      <c r="B28" t="s">
        <v>112</v>
      </c>
      <c r="C28" t="s">
        <v>32</v>
      </c>
      <c r="D28" t="s">
        <v>120</v>
      </c>
      <c r="E28" t="s">
        <v>129</v>
      </c>
      <c r="F28" t="s">
        <v>33</v>
      </c>
      <c r="G28" t="s">
        <v>120</v>
      </c>
      <c r="H28" t="s">
        <v>123</v>
      </c>
      <c r="BC28" t="s">
        <v>33</v>
      </c>
      <c r="BD28">
        <v>-2.7</v>
      </c>
      <c r="BE28" t="s">
        <v>35</v>
      </c>
      <c r="BF28">
        <v>1</v>
      </c>
      <c r="BG28" t="s">
        <v>55</v>
      </c>
      <c r="BH28">
        <v>1.33</v>
      </c>
      <c r="BI28" t="s">
        <v>55</v>
      </c>
      <c r="BJ28" t="s">
        <v>85</v>
      </c>
      <c r="BK28" t="s">
        <v>40</v>
      </c>
    </row>
    <row r="29" spans="1:63">
      <c r="A29" s="2" t="s">
        <v>62</v>
      </c>
      <c r="B29" t="s">
        <v>112</v>
      </c>
      <c r="C29" t="s">
        <v>32</v>
      </c>
      <c r="D29" t="s">
        <v>120</v>
      </c>
      <c r="E29" t="s">
        <v>129</v>
      </c>
      <c r="F29" t="s">
        <v>33</v>
      </c>
      <c r="G29" t="s">
        <v>120</v>
      </c>
      <c r="H29" t="s">
        <v>123</v>
      </c>
      <c r="Z29" t="s">
        <v>33</v>
      </c>
      <c r="AA29" t="s">
        <v>33</v>
      </c>
      <c r="AB29">
        <v>1.3069999999999999</v>
      </c>
      <c r="AC29">
        <v>71.5</v>
      </c>
      <c r="AD29" t="s">
        <v>33</v>
      </c>
      <c r="AE29">
        <v>1.2470000000000001</v>
      </c>
      <c r="AF29">
        <v>70.7</v>
      </c>
      <c r="AG29">
        <v>31.1</v>
      </c>
      <c r="AH29" t="s">
        <v>40</v>
      </c>
      <c r="AI29">
        <v>24.5</v>
      </c>
      <c r="AJ29" t="s">
        <v>40</v>
      </c>
      <c r="AK29">
        <v>10.9</v>
      </c>
      <c r="AL29" t="s">
        <v>40</v>
      </c>
      <c r="AM29" t="s">
        <v>97</v>
      </c>
      <c r="AN29" t="s">
        <v>97</v>
      </c>
      <c r="AO29" s="5"/>
      <c r="AP29" s="5"/>
      <c r="AQ29" s="5"/>
      <c r="AR29" t="s">
        <v>51</v>
      </c>
      <c r="AS29">
        <f>AVERAGE(AT29:AU29)</f>
        <v>104.1</v>
      </c>
      <c r="AT29">
        <v>99.9</v>
      </c>
      <c r="AU29">
        <v>108.3</v>
      </c>
      <c r="AW29">
        <f>AVERAGE(AX29:AY29)</f>
        <v>98</v>
      </c>
      <c r="AX29">
        <v>94</v>
      </c>
      <c r="AY29">
        <v>102</v>
      </c>
      <c r="AZ29">
        <f>AVERAGE(BA29:BB29)</f>
        <v>36.5</v>
      </c>
      <c r="BA29">
        <v>30</v>
      </c>
      <c r="BB29">
        <v>43</v>
      </c>
    </row>
    <row r="30" spans="1:63">
      <c r="A30" s="2" t="s">
        <v>31</v>
      </c>
      <c r="B30" t="s">
        <v>113</v>
      </c>
      <c r="C30" t="s">
        <v>32</v>
      </c>
      <c r="D30" t="s">
        <v>120</v>
      </c>
      <c r="E30" t="s">
        <v>131</v>
      </c>
      <c r="F30" t="s">
        <v>33</v>
      </c>
      <c r="G30" t="s">
        <v>120</v>
      </c>
      <c r="H30" t="s">
        <v>131</v>
      </c>
      <c r="I30" t="s">
        <v>73</v>
      </c>
      <c r="J30">
        <v>10</v>
      </c>
    </row>
    <row r="31" spans="1:63">
      <c r="A31" s="2" t="s">
        <v>39</v>
      </c>
      <c r="B31" t="s">
        <v>113</v>
      </c>
      <c r="C31" t="s">
        <v>32</v>
      </c>
      <c r="D31" t="s">
        <v>120</v>
      </c>
      <c r="E31" t="s">
        <v>131</v>
      </c>
      <c r="F31" t="s">
        <v>33</v>
      </c>
      <c r="G31" t="s">
        <v>120</v>
      </c>
      <c r="H31" t="s">
        <v>131</v>
      </c>
      <c r="K31" t="s">
        <v>33</v>
      </c>
      <c r="L31">
        <v>-0.2</v>
      </c>
      <c r="M31">
        <v>-0.3</v>
      </c>
      <c r="N31">
        <v>8.9999999999999993E-3</v>
      </c>
      <c r="O31" t="s">
        <v>79</v>
      </c>
      <c r="Q31">
        <v>0.2</v>
      </c>
      <c r="R31">
        <v>0.3</v>
      </c>
      <c r="S31">
        <v>-8.9999999999999993E-3</v>
      </c>
      <c r="T31" t="s">
        <v>79</v>
      </c>
      <c r="V31" t="s">
        <v>33</v>
      </c>
      <c r="W31" t="s">
        <v>47</v>
      </c>
      <c r="X31" t="s">
        <v>33</v>
      </c>
      <c r="Y31">
        <v>551</v>
      </c>
    </row>
    <row r="32" spans="1:63">
      <c r="A32" s="2" t="s">
        <v>54</v>
      </c>
      <c r="B32" t="s">
        <v>113</v>
      </c>
      <c r="C32" t="s">
        <v>32</v>
      </c>
      <c r="D32" t="s">
        <v>120</v>
      </c>
      <c r="E32" t="s">
        <v>131</v>
      </c>
      <c r="F32" t="s">
        <v>33</v>
      </c>
      <c r="G32" t="s">
        <v>120</v>
      </c>
      <c r="H32" t="s">
        <v>131</v>
      </c>
      <c r="BC32" t="s">
        <v>33</v>
      </c>
      <c r="BD32">
        <v>-0.5</v>
      </c>
      <c r="BE32" t="s">
        <v>35</v>
      </c>
      <c r="BF32">
        <v>0.5</v>
      </c>
      <c r="BG32" t="s">
        <v>35</v>
      </c>
      <c r="BH32">
        <v>0.83</v>
      </c>
      <c r="BI32" t="s">
        <v>55</v>
      </c>
      <c r="BJ32" t="s">
        <v>87</v>
      </c>
      <c r="BK32" t="s">
        <v>40</v>
      </c>
    </row>
    <row r="33" spans="1:63">
      <c r="A33" s="2" t="s">
        <v>62</v>
      </c>
      <c r="B33" t="s">
        <v>113</v>
      </c>
      <c r="C33" t="s">
        <v>32</v>
      </c>
      <c r="D33" t="s">
        <v>120</v>
      </c>
      <c r="E33" t="s">
        <v>131</v>
      </c>
      <c r="F33" t="s">
        <v>33</v>
      </c>
      <c r="G33" t="s">
        <v>120</v>
      </c>
      <c r="H33" t="s">
        <v>131</v>
      </c>
      <c r="Z33" t="s">
        <v>33</v>
      </c>
      <c r="AA33" t="s">
        <v>33</v>
      </c>
      <c r="AB33">
        <v>1.379</v>
      </c>
      <c r="AC33">
        <v>84.9</v>
      </c>
      <c r="AD33" t="s">
        <v>33</v>
      </c>
      <c r="AE33">
        <v>1.6539999999999999</v>
      </c>
      <c r="AF33">
        <v>85.5</v>
      </c>
      <c r="AG33" t="s">
        <v>63</v>
      </c>
      <c r="AH33" t="s">
        <v>98</v>
      </c>
      <c r="AI33" t="s">
        <v>63</v>
      </c>
      <c r="AJ33" t="s">
        <v>98</v>
      </c>
      <c r="AM33" t="s">
        <v>99</v>
      </c>
      <c r="AN33" t="s">
        <v>99</v>
      </c>
      <c r="AO33" s="5"/>
      <c r="AP33" s="5"/>
      <c r="AQ33" s="5"/>
      <c r="AR33" t="s">
        <v>33</v>
      </c>
      <c r="AS33">
        <f>AVERAGE(AT33:AU33)</f>
        <v>102.85</v>
      </c>
      <c r="AT33">
        <v>108.5</v>
      </c>
      <c r="AU33">
        <v>97.2</v>
      </c>
      <c r="AW33">
        <f>AVERAGE(AX33:AY33)</f>
        <v>86</v>
      </c>
      <c r="AX33">
        <v>84</v>
      </c>
      <c r="AY33">
        <v>88</v>
      </c>
      <c r="AZ33">
        <f>AVERAGE(BA33:BB33)</f>
        <v>88.5</v>
      </c>
      <c r="BA33">
        <v>88</v>
      </c>
      <c r="BB33">
        <v>89</v>
      </c>
    </row>
    <row r="34" spans="1:63">
      <c r="A34" s="2" t="s">
        <v>31</v>
      </c>
      <c r="B34" t="s">
        <v>114</v>
      </c>
      <c r="C34" t="s">
        <v>32</v>
      </c>
      <c r="D34" t="s">
        <v>120</v>
      </c>
      <c r="E34" t="s">
        <v>123</v>
      </c>
      <c r="F34" t="s">
        <v>33</v>
      </c>
      <c r="G34" t="s">
        <v>120</v>
      </c>
      <c r="H34" t="s">
        <v>123</v>
      </c>
      <c r="I34" t="s">
        <v>73</v>
      </c>
      <c r="J34">
        <v>10</v>
      </c>
    </row>
    <row r="35" spans="1:63">
      <c r="A35" s="2" t="s">
        <v>39</v>
      </c>
      <c r="B35" t="s">
        <v>114</v>
      </c>
      <c r="C35" t="s">
        <v>32</v>
      </c>
      <c r="D35" t="s">
        <v>120</v>
      </c>
      <c r="E35" t="s">
        <v>123</v>
      </c>
      <c r="F35" t="s">
        <v>33</v>
      </c>
      <c r="G35" t="s">
        <v>120</v>
      </c>
      <c r="H35" t="s">
        <v>123</v>
      </c>
      <c r="K35" t="s">
        <v>33</v>
      </c>
      <c r="L35">
        <v>1.7</v>
      </c>
      <c r="M35">
        <v>1.3</v>
      </c>
      <c r="N35">
        <v>0.13600000000000001</v>
      </c>
      <c r="O35" t="s">
        <v>79</v>
      </c>
      <c r="Q35">
        <v>2.1</v>
      </c>
      <c r="R35">
        <v>2</v>
      </c>
      <c r="S35">
        <v>7.0000000000000001E-3</v>
      </c>
      <c r="T35" t="s">
        <v>79</v>
      </c>
      <c r="V35" t="s">
        <v>78</v>
      </c>
      <c r="W35">
        <v>27.6</v>
      </c>
      <c r="X35" t="s">
        <v>78</v>
      </c>
      <c r="Y35">
        <v>49.9</v>
      </c>
    </row>
    <row r="36" spans="1:63">
      <c r="A36" s="2" t="s">
        <v>54</v>
      </c>
      <c r="B36" t="s">
        <v>114</v>
      </c>
      <c r="C36" t="s">
        <v>32</v>
      </c>
      <c r="D36" t="s">
        <v>120</v>
      </c>
      <c r="E36" t="s">
        <v>123</v>
      </c>
      <c r="F36" t="s">
        <v>33</v>
      </c>
      <c r="G36" t="s">
        <v>120</v>
      </c>
      <c r="H36" t="s">
        <v>123</v>
      </c>
      <c r="BC36" t="s">
        <v>40</v>
      </c>
      <c r="BD36">
        <v>4.4000000000000004</v>
      </c>
      <c r="BE36" t="s">
        <v>35</v>
      </c>
      <c r="BF36">
        <v>1</v>
      </c>
      <c r="BG36" t="s">
        <v>55</v>
      </c>
      <c r="BH36">
        <v>3</v>
      </c>
      <c r="BI36" t="s">
        <v>32</v>
      </c>
      <c r="BJ36" t="s">
        <v>89</v>
      </c>
      <c r="BK36" t="s">
        <v>40</v>
      </c>
    </row>
    <row r="37" spans="1:63">
      <c r="A37" s="2" t="s">
        <v>62</v>
      </c>
      <c r="B37" t="s">
        <v>114</v>
      </c>
      <c r="C37" t="s">
        <v>32</v>
      </c>
      <c r="D37" t="s">
        <v>120</v>
      </c>
      <c r="E37" t="s">
        <v>123</v>
      </c>
      <c r="F37" t="s">
        <v>33</v>
      </c>
      <c r="G37" t="s">
        <v>120</v>
      </c>
      <c r="H37" t="s">
        <v>123</v>
      </c>
      <c r="Z37" t="s">
        <v>40</v>
      </c>
      <c r="AA37" t="s">
        <v>40</v>
      </c>
      <c r="AB37">
        <v>0.45500000000000002</v>
      </c>
      <c r="AC37">
        <v>30.7</v>
      </c>
      <c r="AD37" t="s">
        <v>40</v>
      </c>
      <c r="AE37">
        <v>0.64200000000000002</v>
      </c>
      <c r="AF37">
        <v>42.5</v>
      </c>
      <c r="AG37">
        <v>16.2</v>
      </c>
      <c r="AH37" t="s">
        <v>40</v>
      </c>
      <c r="AI37">
        <v>29.6</v>
      </c>
      <c r="AJ37" t="s">
        <v>40</v>
      </c>
      <c r="AM37">
        <v>16</v>
      </c>
      <c r="AN37" t="s">
        <v>96</v>
      </c>
      <c r="AO37" s="5" t="s">
        <v>95</v>
      </c>
      <c r="AP37" s="5" t="s">
        <v>96</v>
      </c>
      <c r="AQ37" s="5" t="s">
        <v>96</v>
      </c>
      <c r="AR37" t="s">
        <v>51</v>
      </c>
      <c r="AS37">
        <f>AVERAGE(AT37:AU37)</f>
        <v>92.449999999999989</v>
      </c>
      <c r="AT37">
        <v>76.8</v>
      </c>
      <c r="AU37">
        <v>108.1</v>
      </c>
      <c r="AW37">
        <f>AVERAGE(AX37:AY37)</f>
        <v>52.5</v>
      </c>
      <c r="AX37">
        <v>50</v>
      </c>
      <c r="AY37">
        <v>55</v>
      </c>
      <c r="AZ37">
        <f>AVERAGE(BA37:BB37)</f>
        <v>3.5</v>
      </c>
      <c r="BA37">
        <v>4</v>
      </c>
      <c r="BB37">
        <v>3</v>
      </c>
    </row>
    <row r="38" spans="1:63">
      <c r="A38" s="2" t="s">
        <v>31</v>
      </c>
      <c r="B38" t="s">
        <v>115</v>
      </c>
      <c r="C38" t="s">
        <v>32</v>
      </c>
      <c r="D38" t="s">
        <v>120</v>
      </c>
      <c r="E38" t="s">
        <v>125</v>
      </c>
      <c r="F38" t="s">
        <v>33</v>
      </c>
      <c r="G38" t="s">
        <v>120</v>
      </c>
      <c r="H38" t="s">
        <v>125</v>
      </c>
      <c r="I38" t="s">
        <v>73</v>
      </c>
      <c r="J38">
        <v>14</v>
      </c>
    </row>
    <row r="39" spans="1:63">
      <c r="A39" s="2" t="s">
        <v>39</v>
      </c>
      <c r="B39" t="s">
        <v>115</v>
      </c>
      <c r="C39" t="s">
        <v>32</v>
      </c>
      <c r="D39" t="s">
        <v>120</v>
      </c>
      <c r="E39" t="s">
        <v>125</v>
      </c>
      <c r="F39" t="s">
        <v>33</v>
      </c>
      <c r="G39" t="s">
        <v>120</v>
      </c>
      <c r="H39" t="s">
        <v>125</v>
      </c>
      <c r="K39" t="s">
        <v>33</v>
      </c>
      <c r="L39">
        <v>1</v>
      </c>
      <c r="M39">
        <v>1</v>
      </c>
      <c r="N39">
        <v>1E-3</v>
      </c>
      <c r="O39" t="s">
        <v>83</v>
      </c>
      <c r="Q39">
        <v>-0.1</v>
      </c>
      <c r="R39">
        <v>0</v>
      </c>
      <c r="S39">
        <v>-5.0000000000000001E-3</v>
      </c>
      <c r="T39" t="s">
        <v>83</v>
      </c>
      <c r="V39" t="s">
        <v>33</v>
      </c>
      <c r="W39">
        <v>295</v>
      </c>
      <c r="X39" t="s">
        <v>81</v>
      </c>
      <c r="Y39">
        <v>184</v>
      </c>
    </row>
    <row r="40" spans="1:63">
      <c r="A40" s="2" t="s">
        <v>54</v>
      </c>
      <c r="B40" t="s">
        <v>115</v>
      </c>
      <c r="C40" t="s">
        <v>32</v>
      </c>
      <c r="D40" t="s">
        <v>120</v>
      </c>
      <c r="E40" t="s">
        <v>125</v>
      </c>
      <c r="F40" t="s">
        <v>33</v>
      </c>
      <c r="G40" t="s">
        <v>120</v>
      </c>
      <c r="H40" t="s">
        <v>125</v>
      </c>
      <c r="BC40" t="s">
        <v>33</v>
      </c>
      <c r="BD40">
        <v>0.6</v>
      </c>
      <c r="BE40" t="s">
        <v>35</v>
      </c>
      <c r="BF40">
        <v>0.5</v>
      </c>
      <c r="BG40" t="s">
        <v>35</v>
      </c>
      <c r="BH40">
        <v>0.33</v>
      </c>
      <c r="BI40" t="s">
        <v>35</v>
      </c>
      <c r="BJ40" t="s">
        <v>92</v>
      </c>
      <c r="BK40" t="s">
        <v>40</v>
      </c>
    </row>
    <row r="41" spans="1:63">
      <c r="A41" s="2" t="s">
        <v>62</v>
      </c>
      <c r="B41" t="s">
        <v>115</v>
      </c>
      <c r="C41" t="s">
        <v>32</v>
      </c>
      <c r="D41" t="s">
        <v>120</v>
      </c>
      <c r="E41" t="s">
        <v>125</v>
      </c>
      <c r="F41" t="s">
        <v>33</v>
      </c>
      <c r="G41" t="s">
        <v>120</v>
      </c>
      <c r="H41" t="s">
        <v>125</v>
      </c>
      <c r="Z41" t="s">
        <v>33</v>
      </c>
      <c r="AA41" t="s">
        <v>33</v>
      </c>
      <c r="AB41">
        <v>1.706</v>
      </c>
      <c r="AC41">
        <v>100.5</v>
      </c>
      <c r="AD41" t="s">
        <v>33</v>
      </c>
      <c r="AE41">
        <v>1.8819999999999999</v>
      </c>
      <c r="AF41">
        <v>102.3</v>
      </c>
      <c r="AG41" t="s">
        <v>63</v>
      </c>
      <c r="AH41" t="s">
        <v>98</v>
      </c>
      <c r="AI41" t="s">
        <v>63</v>
      </c>
      <c r="AJ41" t="s">
        <v>98</v>
      </c>
      <c r="AM41" t="s">
        <v>99</v>
      </c>
      <c r="AN41" t="s">
        <v>99</v>
      </c>
      <c r="AO41" s="5"/>
      <c r="AP41" s="5"/>
      <c r="AQ41" s="5"/>
      <c r="AR41" t="s">
        <v>33</v>
      </c>
      <c r="AS41">
        <f>AVERAGE(AT41:AU41)</f>
        <v>101.25</v>
      </c>
      <c r="AT41">
        <v>95.5</v>
      </c>
      <c r="AU41">
        <v>107</v>
      </c>
      <c r="AW41">
        <f>AVERAGE(AX41:AY41)</f>
        <v>95</v>
      </c>
      <c r="AX41">
        <v>94</v>
      </c>
      <c r="AY41">
        <v>96</v>
      </c>
      <c r="AZ41">
        <f>AVERAGE(BA41:BB41)</f>
        <v>85</v>
      </c>
      <c r="BA41">
        <v>93</v>
      </c>
      <c r="BB41">
        <v>77</v>
      </c>
    </row>
  </sheetData>
  <autoFilter ref="A1:BK41" xr:uid="{00000000-0009-0000-0000-000001000000}">
    <sortState xmlns:xlrd2="http://schemas.microsoft.com/office/spreadsheetml/2017/richdata2" ref="A2:BK41">
      <sortCondition ref="B1:B4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27FF-57C1-43D6-870F-CC8FCF76C307}">
  <dimension ref="A1:BM96"/>
  <sheetViews>
    <sheetView workbookViewId="0">
      <selection activeCell="S38" sqref="S38"/>
    </sheetView>
  </sheetViews>
  <sheetFormatPr defaultRowHeight="15"/>
  <cols>
    <col min="1" max="1" width="15.28515625" customWidth="1"/>
    <col min="2" max="2" width="13.5703125" customWidth="1"/>
    <col min="3" max="5" width="13.28515625" customWidth="1"/>
    <col min="6" max="8" width="15.5703125" customWidth="1"/>
    <col min="9" max="9" width="13.42578125" bestFit="1" customWidth="1"/>
    <col min="10" max="13" width="9.140625" customWidth="1"/>
    <col min="14" max="16" width="13.140625" customWidth="1"/>
    <col min="17" max="17" width="12.85546875" bestFit="1" customWidth="1"/>
    <col min="18" max="19" width="13" bestFit="1" customWidth="1"/>
    <col min="20" max="20" width="12.85546875" bestFit="1" customWidth="1"/>
    <col min="21" max="22" width="13" bestFit="1" customWidth="1"/>
    <col min="23" max="23" width="13.140625" bestFit="1" customWidth="1"/>
    <col min="24" max="24" width="14.140625" bestFit="1" customWidth="1"/>
    <col min="25" max="30" width="12.7109375" bestFit="1" customWidth="1"/>
    <col min="31" max="31" width="14" bestFit="1" customWidth="1"/>
    <col min="32" max="32" width="12.85546875" bestFit="1" customWidth="1"/>
    <col min="33" max="56" width="13.140625" bestFit="1" customWidth="1"/>
  </cols>
  <sheetData>
    <row r="1" spans="1:56" s="1" customFormat="1" ht="102" customHeight="1" thickTop="1" thickBot="1">
      <c r="A1" s="9" t="s">
        <v>0</v>
      </c>
      <c r="B1" s="10" t="s">
        <v>100</v>
      </c>
      <c r="C1" s="10" t="s">
        <v>1</v>
      </c>
      <c r="D1" s="10" t="s">
        <v>118</v>
      </c>
      <c r="E1" s="10" t="s">
        <v>126</v>
      </c>
      <c r="F1" s="10" t="s">
        <v>2</v>
      </c>
      <c r="G1" s="10" t="s">
        <v>119</v>
      </c>
      <c r="H1" s="11" t="s">
        <v>127</v>
      </c>
      <c r="I1" s="9" t="s">
        <v>171</v>
      </c>
      <c r="J1" s="10" t="s">
        <v>7</v>
      </c>
      <c r="K1" s="10" t="s">
        <v>8</v>
      </c>
      <c r="L1" s="7" t="s">
        <v>175</v>
      </c>
      <c r="M1" s="7" t="s">
        <v>176</v>
      </c>
      <c r="N1" s="10" t="s">
        <v>298</v>
      </c>
      <c r="O1" s="7" t="s">
        <v>215</v>
      </c>
      <c r="P1" s="8" t="s">
        <v>216</v>
      </c>
      <c r="Q1" s="9" t="s">
        <v>147</v>
      </c>
      <c r="R1" s="10" t="s">
        <v>136</v>
      </c>
      <c r="S1" s="10" t="s">
        <v>137</v>
      </c>
      <c r="T1" s="10" t="s">
        <v>138</v>
      </c>
      <c r="U1" s="10" t="s">
        <v>139</v>
      </c>
      <c r="V1" s="10" t="s">
        <v>140</v>
      </c>
      <c r="W1" s="10" t="s">
        <v>177</v>
      </c>
      <c r="X1" s="11" t="s">
        <v>146</v>
      </c>
      <c r="Y1" s="6" t="s">
        <v>178</v>
      </c>
      <c r="Z1" s="7" t="s">
        <v>179</v>
      </c>
      <c r="AA1" s="7" t="s">
        <v>180</v>
      </c>
      <c r="AB1" s="7" t="s">
        <v>181</v>
      </c>
      <c r="AC1" s="7" t="s">
        <v>182</v>
      </c>
      <c r="AD1" s="7" t="s">
        <v>183</v>
      </c>
      <c r="AE1" s="8" t="s">
        <v>217</v>
      </c>
      <c r="AF1" s="6" t="s">
        <v>197</v>
      </c>
      <c r="AG1" s="7" t="s">
        <v>198</v>
      </c>
      <c r="AH1" s="7" t="s">
        <v>199</v>
      </c>
      <c r="AI1" s="7" t="s">
        <v>200</v>
      </c>
      <c r="AJ1" s="7" t="s">
        <v>201</v>
      </c>
      <c r="AK1" s="7" t="s">
        <v>202</v>
      </c>
      <c r="AL1" s="7" t="s">
        <v>203</v>
      </c>
      <c r="AM1" s="7" t="s">
        <v>218</v>
      </c>
      <c r="AN1" s="8" t="s">
        <v>219</v>
      </c>
      <c r="AO1" s="6" t="s">
        <v>204</v>
      </c>
      <c r="AP1" s="7" t="s">
        <v>205</v>
      </c>
      <c r="AQ1" s="7" t="s">
        <v>206</v>
      </c>
      <c r="AR1" s="7" t="s">
        <v>207</v>
      </c>
      <c r="AS1" s="7" t="s">
        <v>208</v>
      </c>
      <c r="AT1" s="7" t="s">
        <v>209</v>
      </c>
      <c r="AU1" s="7" t="s">
        <v>210</v>
      </c>
      <c r="AV1" s="7" t="s">
        <v>220</v>
      </c>
      <c r="AW1" s="7" t="s">
        <v>221</v>
      </c>
      <c r="AX1" s="6" t="s">
        <v>211</v>
      </c>
      <c r="AY1" s="7" t="s">
        <v>212</v>
      </c>
      <c r="AZ1" s="7" t="s">
        <v>223</v>
      </c>
      <c r="BA1" s="7" t="s">
        <v>213</v>
      </c>
      <c r="BB1" s="7" t="s">
        <v>214</v>
      </c>
      <c r="BC1" s="7" t="s">
        <v>224</v>
      </c>
      <c r="BD1" s="8" t="s">
        <v>222</v>
      </c>
    </row>
    <row r="2" spans="1:56" s="31" customFormat="1" ht="15.75" thickTop="1">
      <c r="A2" s="31" t="s">
        <v>39</v>
      </c>
      <c r="B2" s="31" t="s">
        <v>154</v>
      </c>
      <c r="C2" s="31" t="s">
        <v>55</v>
      </c>
      <c r="D2" s="32" t="s">
        <v>120</v>
      </c>
      <c r="E2" s="31" t="s">
        <v>228</v>
      </c>
      <c r="F2" s="31" t="s">
        <v>33</v>
      </c>
      <c r="G2" s="32" t="s">
        <v>120</v>
      </c>
      <c r="H2" s="31" t="s">
        <v>282</v>
      </c>
      <c r="I2" s="33">
        <v>1.6</v>
      </c>
      <c r="J2" s="31">
        <v>12.3</v>
      </c>
      <c r="K2" s="33">
        <v>1.6E-2</v>
      </c>
      <c r="L2" s="33" t="s">
        <v>33</v>
      </c>
      <c r="M2" s="33" t="s">
        <v>56</v>
      </c>
      <c r="N2" s="33" t="s">
        <v>172</v>
      </c>
      <c r="O2" s="33" t="s">
        <v>75</v>
      </c>
      <c r="P2" s="33" t="s">
        <v>55</v>
      </c>
    </row>
    <row r="3" spans="1:56" s="31" customFormat="1">
      <c r="A3" s="31" t="s">
        <v>39</v>
      </c>
      <c r="B3" s="31" t="s">
        <v>155</v>
      </c>
      <c r="C3" s="31" t="s">
        <v>55</v>
      </c>
      <c r="D3" s="32" t="s">
        <v>120</v>
      </c>
      <c r="E3" s="31" t="s">
        <v>232</v>
      </c>
      <c r="F3" s="31" t="s">
        <v>75</v>
      </c>
      <c r="G3" s="32" t="s">
        <v>120</v>
      </c>
      <c r="H3" s="31" t="s">
        <v>293</v>
      </c>
      <c r="I3" s="33">
        <v>29.1</v>
      </c>
      <c r="J3" s="31">
        <v>83.1</v>
      </c>
      <c r="K3" s="33">
        <v>1.5620000000000001</v>
      </c>
      <c r="L3" s="33" t="s">
        <v>174</v>
      </c>
      <c r="M3" s="33" t="s">
        <v>55</v>
      </c>
      <c r="N3" s="33" t="s">
        <v>172</v>
      </c>
      <c r="O3" s="33" t="s">
        <v>75</v>
      </c>
      <c r="P3" s="33" t="s">
        <v>55</v>
      </c>
    </row>
    <row r="4" spans="1:56" s="31" customFormat="1">
      <c r="A4" s="31" t="s">
        <v>39</v>
      </c>
      <c r="B4" s="31" t="s">
        <v>156</v>
      </c>
      <c r="C4" s="31" t="s">
        <v>56</v>
      </c>
      <c r="D4" s="32" t="s">
        <v>120</v>
      </c>
      <c r="E4" s="31" t="s">
        <v>233</v>
      </c>
      <c r="F4" s="31" t="s">
        <v>170</v>
      </c>
      <c r="G4" s="32" t="s">
        <v>120</v>
      </c>
      <c r="H4" s="31" t="s">
        <v>266</v>
      </c>
      <c r="I4" s="33">
        <v>1.8</v>
      </c>
      <c r="J4" s="31">
        <v>31.3</v>
      </c>
      <c r="K4" s="33">
        <v>1.0999999999999999E-2</v>
      </c>
      <c r="L4" s="33" t="s">
        <v>33</v>
      </c>
      <c r="M4" s="33" t="s">
        <v>56</v>
      </c>
      <c r="N4" s="33" t="s">
        <v>173</v>
      </c>
      <c r="O4" s="33" t="s">
        <v>170</v>
      </c>
      <c r="P4" s="33" t="s">
        <v>56</v>
      </c>
    </row>
    <row r="5" spans="1:56" s="31" customFormat="1">
      <c r="A5" s="31" t="s">
        <v>39</v>
      </c>
      <c r="B5" s="31" t="s">
        <v>157</v>
      </c>
      <c r="C5" s="31" t="s">
        <v>56</v>
      </c>
      <c r="D5" s="32" t="s">
        <v>120</v>
      </c>
      <c r="E5" s="31" t="s">
        <v>231</v>
      </c>
      <c r="F5" s="31" t="s">
        <v>33</v>
      </c>
      <c r="G5" s="32" t="s">
        <v>120</v>
      </c>
      <c r="H5" s="31" t="s">
        <v>283</v>
      </c>
      <c r="I5" s="33">
        <v>1.9</v>
      </c>
      <c r="J5" s="31">
        <v>19.100000000000001</v>
      </c>
      <c r="K5" s="33">
        <v>1.4E-2</v>
      </c>
      <c r="L5" s="33" t="s">
        <v>33</v>
      </c>
      <c r="M5" s="33" t="s">
        <v>56</v>
      </c>
      <c r="N5" s="33" t="s">
        <v>173</v>
      </c>
      <c r="O5" s="33" t="s">
        <v>170</v>
      </c>
      <c r="P5" s="33" t="s">
        <v>56</v>
      </c>
    </row>
    <row r="6" spans="1:56" s="31" customFormat="1">
      <c r="A6" s="31" t="s">
        <v>39</v>
      </c>
      <c r="B6" s="31" t="s">
        <v>158</v>
      </c>
      <c r="C6" s="31" t="s">
        <v>55</v>
      </c>
      <c r="D6" s="32" t="s">
        <v>120</v>
      </c>
      <c r="E6" s="31" t="s">
        <v>225</v>
      </c>
      <c r="F6" s="31" t="s">
        <v>75</v>
      </c>
      <c r="G6" s="32" t="s">
        <v>120</v>
      </c>
      <c r="H6" s="31" t="s">
        <v>225</v>
      </c>
      <c r="I6" s="33">
        <v>23</v>
      </c>
      <c r="J6" s="31">
        <v>163.4</v>
      </c>
      <c r="K6" s="33">
        <v>4.5999999999999999E-2</v>
      </c>
      <c r="L6" s="33" t="s">
        <v>174</v>
      </c>
      <c r="M6" s="33" t="s">
        <v>56</v>
      </c>
      <c r="N6" s="33" t="s">
        <v>172</v>
      </c>
      <c r="O6" s="33" t="s">
        <v>75</v>
      </c>
      <c r="P6" s="33" t="s">
        <v>55</v>
      </c>
    </row>
    <row r="7" spans="1:56" s="31" customFormat="1">
      <c r="A7" s="31" t="s">
        <v>39</v>
      </c>
      <c r="B7" s="31" t="s">
        <v>159</v>
      </c>
      <c r="C7" s="31" t="s">
        <v>56</v>
      </c>
      <c r="D7" s="32" t="s">
        <v>120</v>
      </c>
      <c r="E7" s="31" t="s">
        <v>226</v>
      </c>
      <c r="F7" s="31" t="s">
        <v>170</v>
      </c>
      <c r="G7" s="32" t="s">
        <v>120</v>
      </c>
      <c r="H7" s="31" t="s">
        <v>226</v>
      </c>
      <c r="I7" s="33">
        <v>59.6</v>
      </c>
      <c r="J7" s="31">
        <v>132.30000000000001</v>
      </c>
      <c r="K7" s="33">
        <v>2.5710000000000002</v>
      </c>
      <c r="L7" s="33">
        <v>1</v>
      </c>
      <c r="M7" s="33" t="s">
        <v>55</v>
      </c>
      <c r="N7" s="33" t="s">
        <v>172</v>
      </c>
      <c r="O7" s="33">
        <v>1</v>
      </c>
      <c r="P7" s="33" t="s">
        <v>55</v>
      </c>
    </row>
    <row r="8" spans="1:56" s="31" customFormat="1">
      <c r="A8" s="31" t="s">
        <v>39</v>
      </c>
      <c r="B8" s="31" t="s">
        <v>160</v>
      </c>
      <c r="C8" s="31" t="s">
        <v>56</v>
      </c>
      <c r="D8" s="32" t="s">
        <v>120</v>
      </c>
      <c r="E8" s="31" t="s">
        <v>234</v>
      </c>
      <c r="F8" s="31" t="s">
        <v>33</v>
      </c>
      <c r="G8" s="32" t="s">
        <v>120</v>
      </c>
      <c r="H8" s="31" t="s">
        <v>290</v>
      </c>
      <c r="I8" s="33">
        <v>6</v>
      </c>
      <c r="J8" s="31">
        <v>49.5</v>
      </c>
      <c r="K8" s="33">
        <v>0.13400000000000001</v>
      </c>
      <c r="L8" s="33" t="s">
        <v>174</v>
      </c>
      <c r="M8" s="33" t="s">
        <v>56</v>
      </c>
      <c r="N8" s="33" t="s">
        <v>173</v>
      </c>
      <c r="O8" s="33" t="s">
        <v>170</v>
      </c>
      <c r="P8" s="33" t="s">
        <v>56</v>
      </c>
    </row>
    <row r="9" spans="1:56" s="31" customFormat="1">
      <c r="A9" s="31" t="s">
        <v>39</v>
      </c>
      <c r="B9" s="31" t="s">
        <v>161</v>
      </c>
      <c r="C9" s="31" t="s">
        <v>55</v>
      </c>
      <c r="D9" s="32" t="s">
        <v>120</v>
      </c>
      <c r="E9" s="31" t="s">
        <v>235</v>
      </c>
      <c r="F9" s="31" t="s">
        <v>75</v>
      </c>
      <c r="G9" s="32" t="s">
        <v>120</v>
      </c>
      <c r="H9" s="31" t="s">
        <v>291</v>
      </c>
      <c r="I9" s="33">
        <v>10.3</v>
      </c>
      <c r="J9" s="31">
        <v>65</v>
      </c>
      <c r="K9" s="33">
        <v>0.35199999999999998</v>
      </c>
      <c r="L9" s="33" t="s">
        <v>174</v>
      </c>
      <c r="M9" s="33" t="s">
        <v>56</v>
      </c>
      <c r="N9" s="33" t="s">
        <v>172</v>
      </c>
      <c r="O9" s="33" t="s">
        <v>75</v>
      </c>
      <c r="P9" s="33" t="s">
        <v>55</v>
      </c>
    </row>
    <row r="10" spans="1:56" s="31" customFormat="1">
      <c r="A10" s="31" t="s">
        <v>39</v>
      </c>
      <c r="B10" s="31" t="s">
        <v>162</v>
      </c>
      <c r="C10" s="31" t="s">
        <v>55</v>
      </c>
      <c r="D10" s="32" t="s">
        <v>120</v>
      </c>
      <c r="E10" s="31" t="s">
        <v>228</v>
      </c>
      <c r="F10" s="31" t="s">
        <v>75</v>
      </c>
      <c r="G10" s="32" t="s">
        <v>120</v>
      </c>
      <c r="H10" s="31" t="s">
        <v>292</v>
      </c>
      <c r="I10" s="33">
        <v>2.7</v>
      </c>
      <c r="J10" s="31">
        <v>32.700000000000003</v>
      </c>
      <c r="K10" s="33">
        <v>2.8000000000000001E-2</v>
      </c>
      <c r="L10" s="33" t="s">
        <v>33</v>
      </c>
      <c r="M10" s="33" t="s">
        <v>56</v>
      </c>
      <c r="N10" s="33" t="s">
        <v>173</v>
      </c>
      <c r="O10" s="33" t="s">
        <v>170</v>
      </c>
      <c r="P10" s="33" t="s">
        <v>56</v>
      </c>
    </row>
    <row r="11" spans="1:56" s="31" customFormat="1">
      <c r="A11" s="31" t="s">
        <v>39</v>
      </c>
      <c r="B11" s="31" t="s">
        <v>163</v>
      </c>
      <c r="C11" s="31" t="s">
        <v>56</v>
      </c>
      <c r="D11" s="32" t="s">
        <v>120</v>
      </c>
      <c r="E11" s="31" t="s">
        <v>227</v>
      </c>
      <c r="F11" s="31" t="s">
        <v>33</v>
      </c>
      <c r="G11" s="32" t="s">
        <v>120</v>
      </c>
      <c r="H11" s="31" t="s">
        <v>227</v>
      </c>
      <c r="I11" s="33">
        <v>3.9</v>
      </c>
      <c r="J11" s="31">
        <v>30.7</v>
      </c>
      <c r="K11" s="33">
        <v>-5.0000000000000001E-3</v>
      </c>
      <c r="L11" s="33" t="s">
        <v>174</v>
      </c>
      <c r="M11" s="33" t="s">
        <v>56</v>
      </c>
      <c r="N11" s="33" t="s">
        <v>237</v>
      </c>
      <c r="O11" s="33" t="s">
        <v>170</v>
      </c>
      <c r="P11" s="33" t="s">
        <v>56</v>
      </c>
    </row>
    <row r="12" spans="1:56" s="31" customFormat="1">
      <c r="A12" s="31" t="s">
        <v>39</v>
      </c>
      <c r="B12" s="31" t="s">
        <v>164</v>
      </c>
      <c r="C12" s="31" t="s">
        <v>55</v>
      </c>
      <c r="D12" s="32" t="s">
        <v>120</v>
      </c>
      <c r="E12" s="31" t="s">
        <v>228</v>
      </c>
      <c r="F12" s="31" t="s">
        <v>75</v>
      </c>
      <c r="G12" s="32" t="s">
        <v>120</v>
      </c>
      <c r="H12" s="31" t="s">
        <v>294</v>
      </c>
      <c r="I12" s="33">
        <v>2.1</v>
      </c>
      <c r="J12" s="31">
        <v>33</v>
      </c>
      <c r="K12" s="33">
        <v>3.0000000000000001E-3</v>
      </c>
      <c r="L12" s="33" t="s">
        <v>33</v>
      </c>
      <c r="M12" s="33" t="s">
        <v>56</v>
      </c>
      <c r="N12" s="33" t="s">
        <v>237</v>
      </c>
      <c r="O12" s="33" t="s">
        <v>170</v>
      </c>
      <c r="P12" s="33" t="s">
        <v>56</v>
      </c>
    </row>
    <row r="13" spans="1:56" s="31" customFormat="1">
      <c r="A13" s="31" t="s">
        <v>39</v>
      </c>
      <c r="B13" s="31" t="s">
        <v>165</v>
      </c>
      <c r="C13" s="31" t="s">
        <v>56</v>
      </c>
      <c r="D13" s="32" t="s">
        <v>120</v>
      </c>
      <c r="E13" s="31" t="s">
        <v>229</v>
      </c>
      <c r="F13" s="31" t="s">
        <v>170</v>
      </c>
      <c r="G13" s="32" t="s">
        <v>120</v>
      </c>
      <c r="H13" s="31" t="s">
        <v>295</v>
      </c>
      <c r="I13" s="33">
        <v>18.5</v>
      </c>
      <c r="J13" s="31">
        <v>127.3</v>
      </c>
      <c r="K13" s="33">
        <v>0.45600000000000002</v>
      </c>
      <c r="L13" s="33" t="s">
        <v>174</v>
      </c>
      <c r="M13" s="33" t="s">
        <v>56</v>
      </c>
      <c r="N13" s="33" t="s">
        <v>172</v>
      </c>
      <c r="O13" s="33" t="s">
        <v>75</v>
      </c>
      <c r="P13" s="33" t="s">
        <v>55</v>
      </c>
    </row>
    <row r="14" spans="1:56" s="31" customFormat="1">
      <c r="A14" s="31" t="s">
        <v>39</v>
      </c>
      <c r="B14" s="31" t="s">
        <v>166</v>
      </c>
      <c r="C14" s="31" t="s">
        <v>56</v>
      </c>
      <c r="D14" s="32" t="s">
        <v>120</v>
      </c>
      <c r="E14" s="31" t="s">
        <v>230</v>
      </c>
      <c r="F14" s="31" t="s">
        <v>33</v>
      </c>
      <c r="G14" s="32" t="s">
        <v>120</v>
      </c>
      <c r="H14" s="31" t="s">
        <v>287</v>
      </c>
      <c r="I14" s="33">
        <v>3.1</v>
      </c>
      <c r="J14" s="31">
        <v>41.9</v>
      </c>
      <c r="K14" s="33">
        <v>3.0000000000000001E-3</v>
      </c>
      <c r="L14" s="33" t="s">
        <v>174</v>
      </c>
      <c r="M14" s="33" t="s">
        <v>56</v>
      </c>
      <c r="N14" s="33" t="s">
        <v>173</v>
      </c>
      <c r="O14" s="33" t="s">
        <v>170</v>
      </c>
      <c r="P14" s="33" t="s">
        <v>56</v>
      </c>
    </row>
    <row r="15" spans="1:56" s="31" customFormat="1">
      <c r="A15" s="31" t="s">
        <v>62</v>
      </c>
      <c r="B15" s="31" t="s">
        <v>154</v>
      </c>
      <c r="C15" s="31" t="s">
        <v>55</v>
      </c>
      <c r="D15" s="32" t="s">
        <v>120</v>
      </c>
      <c r="E15" s="31" t="s">
        <v>228</v>
      </c>
      <c r="F15" s="31" t="s">
        <v>33</v>
      </c>
      <c r="G15" s="32" t="s">
        <v>120</v>
      </c>
      <c r="H15" s="31" t="s">
        <v>282</v>
      </c>
      <c r="Q15" s="33" t="s">
        <v>40</v>
      </c>
      <c r="R15" s="31">
        <v>0.69199999999999995</v>
      </c>
      <c r="S15" s="31">
        <v>31.7</v>
      </c>
      <c r="T15" s="33" t="s">
        <v>40</v>
      </c>
      <c r="U15" s="31">
        <v>0.53</v>
      </c>
      <c r="V15" s="31">
        <v>26.4</v>
      </c>
      <c r="W15" s="33">
        <v>29.1</v>
      </c>
      <c r="X15" s="33" t="s">
        <v>40</v>
      </c>
    </row>
    <row r="16" spans="1:56" s="31" customFormat="1">
      <c r="A16" s="31" t="s">
        <v>62</v>
      </c>
      <c r="B16" s="31" t="s">
        <v>155</v>
      </c>
      <c r="C16" s="31" t="s">
        <v>55</v>
      </c>
      <c r="D16" s="32" t="s">
        <v>120</v>
      </c>
      <c r="E16" s="31" t="s">
        <v>232</v>
      </c>
      <c r="F16" s="31" t="s">
        <v>75</v>
      </c>
      <c r="G16" s="32" t="s">
        <v>120</v>
      </c>
      <c r="H16" s="31" t="s">
        <v>293</v>
      </c>
      <c r="Q16" s="33" t="s">
        <v>40</v>
      </c>
      <c r="R16" s="31">
        <v>5.5E-2</v>
      </c>
      <c r="S16" s="31">
        <v>2.5</v>
      </c>
      <c r="T16" s="33" t="s">
        <v>40</v>
      </c>
      <c r="U16" s="31">
        <v>3.5999999999999997E-2</v>
      </c>
      <c r="V16" s="31">
        <v>1.8</v>
      </c>
      <c r="W16" s="33">
        <v>2.2000000000000002</v>
      </c>
      <c r="X16" s="33" t="s">
        <v>40</v>
      </c>
    </row>
    <row r="17" spans="1:31" s="31" customFormat="1">
      <c r="A17" s="31" t="s">
        <v>62</v>
      </c>
      <c r="B17" s="31" t="s">
        <v>156</v>
      </c>
      <c r="C17" s="31" t="s">
        <v>56</v>
      </c>
      <c r="D17" s="32" t="s">
        <v>120</v>
      </c>
      <c r="E17" s="31" t="s">
        <v>233</v>
      </c>
      <c r="F17" s="31" t="s">
        <v>170</v>
      </c>
      <c r="G17" s="32" t="s">
        <v>120</v>
      </c>
      <c r="H17" s="31" t="s">
        <v>266</v>
      </c>
      <c r="Q17" s="33" t="s">
        <v>40</v>
      </c>
      <c r="R17" s="31">
        <v>0.63500000000000001</v>
      </c>
      <c r="S17" s="31">
        <v>29.1</v>
      </c>
      <c r="T17" s="33" t="s">
        <v>40</v>
      </c>
      <c r="U17" s="31">
        <v>0.47</v>
      </c>
      <c r="V17" s="31">
        <v>23.4</v>
      </c>
      <c r="W17" s="33">
        <v>26.3</v>
      </c>
      <c r="X17" s="33" t="s">
        <v>40</v>
      </c>
    </row>
    <row r="18" spans="1:31" s="31" customFormat="1">
      <c r="A18" s="31" t="s">
        <v>62</v>
      </c>
      <c r="B18" s="31" t="s">
        <v>157</v>
      </c>
      <c r="C18" s="31" t="s">
        <v>56</v>
      </c>
      <c r="D18" s="32" t="s">
        <v>120</v>
      </c>
      <c r="E18" s="31" t="s">
        <v>231</v>
      </c>
      <c r="F18" s="31" t="s">
        <v>33</v>
      </c>
      <c r="G18" s="32" t="s">
        <v>120</v>
      </c>
      <c r="H18" s="31" t="s">
        <v>283</v>
      </c>
      <c r="Q18" s="33" t="s">
        <v>33</v>
      </c>
      <c r="R18" s="31">
        <v>1.621</v>
      </c>
      <c r="S18" s="31">
        <v>74.3</v>
      </c>
      <c r="T18" s="33" t="s">
        <v>33</v>
      </c>
      <c r="U18" s="31">
        <v>1.6419999999999999</v>
      </c>
      <c r="V18" s="31">
        <v>81.7</v>
      </c>
      <c r="W18" s="33">
        <v>78</v>
      </c>
      <c r="X18" s="33" t="s">
        <v>33</v>
      </c>
    </row>
    <row r="19" spans="1:31" s="31" customFormat="1">
      <c r="A19" s="31" t="s">
        <v>62</v>
      </c>
      <c r="B19" s="31" t="s">
        <v>158</v>
      </c>
      <c r="C19" s="31" t="s">
        <v>55</v>
      </c>
      <c r="D19" s="32" t="s">
        <v>120</v>
      </c>
      <c r="E19" s="31" t="s">
        <v>225</v>
      </c>
      <c r="F19" s="31" t="s">
        <v>75</v>
      </c>
      <c r="G19" s="32" t="s">
        <v>120</v>
      </c>
      <c r="H19" s="31" t="s">
        <v>225</v>
      </c>
      <c r="Q19" s="33" t="s">
        <v>40</v>
      </c>
      <c r="R19" s="31">
        <v>0.16500000000000001</v>
      </c>
      <c r="S19" s="31">
        <v>11.7</v>
      </c>
      <c r="T19" s="33" t="s">
        <v>40</v>
      </c>
      <c r="U19" s="31">
        <v>0.156</v>
      </c>
      <c r="V19" s="31">
        <v>7.9</v>
      </c>
      <c r="W19" s="33">
        <v>9.8000000000000007</v>
      </c>
      <c r="X19" s="33" t="s">
        <v>40</v>
      </c>
    </row>
    <row r="20" spans="1:31" s="31" customFormat="1">
      <c r="A20" s="31" t="s">
        <v>62</v>
      </c>
      <c r="B20" s="31" t="s">
        <v>159</v>
      </c>
      <c r="C20" s="31" t="s">
        <v>56</v>
      </c>
      <c r="D20" s="32" t="s">
        <v>120</v>
      </c>
      <c r="E20" s="31" t="s">
        <v>226</v>
      </c>
      <c r="F20" s="31" t="s">
        <v>170</v>
      </c>
      <c r="G20" s="32" t="s">
        <v>120</v>
      </c>
      <c r="H20" s="31" t="s">
        <v>226</v>
      </c>
      <c r="Q20" s="33" t="s">
        <v>40</v>
      </c>
      <c r="R20" s="31">
        <v>8.7999999999999995E-2</v>
      </c>
      <c r="S20" s="31">
        <v>4</v>
      </c>
      <c r="T20" s="33" t="s">
        <v>40</v>
      </c>
      <c r="U20" s="31">
        <v>6.9000000000000006E-2</v>
      </c>
      <c r="V20" s="31">
        <v>3.4</v>
      </c>
      <c r="W20" s="33">
        <v>3.7</v>
      </c>
      <c r="X20" s="33" t="s">
        <v>40</v>
      </c>
    </row>
    <row r="21" spans="1:31" s="31" customFormat="1">
      <c r="A21" s="31" t="s">
        <v>62</v>
      </c>
      <c r="B21" s="31" t="s">
        <v>160</v>
      </c>
      <c r="C21" s="31" t="s">
        <v>56</v>
      </c>
      <c r="D21" s="32" t="s">
        <v>120</v>
      </c>
      <c r="E21" s="31" t="s">
        <v>234</v>
      </c>
      <c r="F21" s="31" t="s">
        <v>33</v>
      </c>
      <c r="G21" s="32" t="s">
        <v>120</v>
      </c>
      <c r="H21" s="31" t="s">
        <v>290</v>
      </c>
      <c r="Q21" s="33" t="s">
        <v>40</v>
      </c>
      <c r="R21" s="31">
        <v>0.53</v>
      </c>
      <c r="S21" s="31">
        <v>24.3</v>
      </c>
      <c r="T21" s="33" t="s">
        <v>40</v>
      </c>
      <c r="U21" s="31">
        <v>0.85099999999999998</v>
      </c>
      <c r="V21" s="31">
        <v>42.4</v>
      </c>
      <c r="W21" s="33">
        <v>33.4</v>
      </c>
      <c r="X21" s="33" t="s">
        <v>40</v>
      </c>
    </row>
    <row r="22" spans="1:31" s="31" customFormat="1">
      <c r="A22" s="31" t="s">
        <v>62</v>
      </c>
      <c r="B22" s="31" t="s">
        <v>161</v>
      </c>
      <c r="C22" s="31" t="s">
        <v>55</v>
      </c>
      <c r="D22" s="32" t="s">
        <v>120</v>
      </c>
      <c r="E22" s="31" t="s">
        <v>235</v>
      </c>
      <c r="F22" s="31" t="s">
        <v>75</v>
      </c>
      <c r="G22" s="32" t="s">
        <v>120</v>
      </c>
      <c r="H22" s="31" t="s">
        <v>291</v>
      </c>
      <c r="Q22" s="33" t="s">
        <v>40</v>
      </c>
      <c r="R22" s="31">
        <v>0.106</v>
      </c>
      <c r="S22" s="31">
        <v>4.9000000000000004</v>
      </c>
      <c r="T22" s="33" t="s">
        <v>40</v>
      </c>
      <c r="U22" s="31">
        <v>6.2E-2</v>
      </c>
      <c r="V22" s="31">
        <v>3.1</v>
      </c>
      <c r="W22" s="33">
        <v>4</v>
      </c>
      <c r="X22" s="33" t="s">
        <v>40</v>
      </c>
    </row>
    <row r="23" spans="1:31" s="31" customFormat="1">
      <c r="A23" s="31" t="s">
        <v>62</v>
      </c>
      <c r="B23" s="31" t="s">
        <v>162</v>
      </c>
      <c r="C23" s="31" t="s">
        <v>55</v>
      </c>
      <c r="D23" s="32" t="s">
        <v>120</v>
      </c>
      <c r="E23" s="31" t="s">
        <v>228</v>
      </c>
      <c r="F23" s="31" t="s">
        <v>75</v>
      </c>
      <c r="G23" s="32" t="s">
        <v>120</v>
      </c>
      <c r="H23" s="31" t="s">
        <v>292</v>
      </c>
      <c r="Q23" s="33" t="s">
        <v>40</v>
      </c>
      <c r="R23" s="31">
        <v>0.434</v>
      </c>
      <c r="S23" s="31">
        <v>19.899999999999999</v>
      </c>
      <c r="T23" s="33" t="s">
        <v>40</v>
      </c>
      <c r="U23" s="31">
        <v>0.39500000000000002</v>
      </c>
      <c r="V23" s="31">
        <v>19.600000000000001</v>
      </c>
      <c r="W23" s="33">
        <v>19.8</v>
      </c>
      <c r="X23" s="33" t="s">
        <v>40</v>
      </c>
    </row>
    <row r="24" spans="1:31" s="31" customFormat="1">
      <c r="A24" s="31" t="s">
        <v>62</v>
      </c>
      <c r="B24" s="31" t="s">
        <v>163</v>
      </c>
      <c r="C24" s="31" t="s">
        <v>56</v>
      </c>
      <c r="D24" s="32" t="s">
        <v>120</v>
      </c>
      <c r="E24" s="31" t="s">
        <v>227</v>
      </c>
      <c r="F24" s="31" t="s">
        <v>33</v>
      </c>
      <c r="G24" s="32" t="s">
        <v>120</v>
      </c>
      <c r="H24" s="31" t="s">
        <v>227</v>
      </c>
      <c r="Q24" s="33" t="s">
        <v>33</v>
      </c>
      <c r="R24" s="31">
        <v>2.016</v>
      </c>
      <c r="S24" s="31">
        <v>92.4</v>
      </c>
      <c r="T24" s="33" t="s">
        <v>33</v>
      </c>
      <c r="U24" s="31">
        <v>1.8069999999999999</v>
      </c>
      <c r="V24" s="31">
        <v>89.9</v>
      </c>
      <c r="W24" s="33">
        <v>91.2</v>
      </c>
      <c r="X24" s="33" t="s">
        <v>33</v>
      </c>
    </row>
    <row r="25" spans="1:31" s="31" customFormat="1">
      <c r="A25" s="31" t="s">
        <v>62</v>
      </c>
      <c r="B25" s="31" t="s">
        <v>164</v>
      </c>
      <c r="C25" s="31" t="s">
        <v>55</v>
      </c>
      <c r="D25" s="32" t="s">
        <v>120</v>
      </c>
      <c r="E25" s="31" t="s">
        <v>228</v>
      </c>
      <c r="F25" s="31" t="s">
        <v>75</v>
      </c>
      <c r="G25" s="32" t="s">
        <v>120</v>
      </c>
      <c r="H25" s="31" t="s">
        <v>294</v>
      </c>
      <c r="Q25" s="33" t="s">
        <v>40</v>
      </c>
      <c r="R25" s="31">
        <v>0.81899999999999995</v>
      </c>
      <c r="S25" s="31">
        <v>37.6</v>
      </c>
      <c r="T25" s="33" t="s">
        <v>40</v>
      </c>
      <c r="U25" s="31">
        <v>0.63400000000000001</v>
      </c>
      <c r="V25" s="31">
        <v>31.6</v>
      </c>
      <c r="W25" s="33">
        <v>34.6</v>
      </c>
      <c r="X25" s="33" t="s">
        <v>40</v>
      </c>
    </row>
    <row r="26" spans="1:31" s="31" customFormat="1">
      <c r="A26" s="31" t="s">
        <v>62</v>
      </c>
      <c r="B26" s="31" t="s">
        <v>165</v>
      </c>
      <c r="C26" s="31" t="s">
        <v>56</v>
      </c>
      <c r="D26" s="32" t="s">
        <v>120</v>
      </c>
      <c r="E26" s="31" t="s">
        <v>229</v>
      </c>
      <c r="F26" s="31" t="s">
        <v>170</v>
      </c>
      <c r="G26" s="32" t="s">
        <v>120</v>
      </c>
      <c r="H26" s="31" t="s">
        <v>295</v>
      </c>
      <c r="Q26" s="33" t="s">
        <v>40</v>
      </c>
      <c r="R26" s="31">
        <v>6.2E-2</v>
      </c>
      <c r="S26" s="31">
        <v>4.4000000000000004</v>
      </c>
      <c r="T26" s="33" t="s">
        <v>40</v>
      </c>
      <c r="U26" s="31">
        <v>0.05</v>
      </c>
      <c r="V26" s="31">
        <v>2.5</v>
      </c>
      <c r="W26" s="33">
        <v>3.5</v>
      </c>
      <c r="X26" s="33" t="s">
        <v>40</v>
      </c>
    </row>
    <row r="27" spans="1:31" s="31" customFormat="1">
      <c r="A27" s="31" t="s">
        <v>62</v>
      </c>
      <c r="B27" s="31" t="s">
        <v>166</v>
      </c>
      <c r="C27" s="31" t="s">
        <v>56</v>
      </c>
      <c r="D27" s="32" t="s">
        <v>120</v>
      </c>
      <c r="E27" s="31" t="s">
        <v>230</v>
      </c>
      <c r="F27" s="31" t="s">
        <v>33</v>
      </c>
      <c r="G27" s="32" t="s">
        <v>120</v>
      </c>
      <c r="H27" s="31" t="s">
        <v>287</v>
      </c>
      <c r="Q27" s="33" t="s">
        <v>40</v>
      </c>
      <c r="R27" s="31">
        <v>0.95199999999999996</v>
      </c>
      <c r="S27" s="31">
        <v>43.6</v>
      </c>
      <c r="T27" s="33" t="s">
        <v>40</v>
      </c>
      <c r="U27" s="31">
        <v>0.44800000000000001</v>
      </c>
      <c r="V27" s="31">
        <v>22.3</v>
      </c>
      <c r="W27" s="33">
        <v>33</v>
      </c>
      <c r="X27" s="33" t="s">
        <v>40</v>
      </c>
    </row>
    <row r="28" spans="1:31" s="31" customFormat="1">
      <c r="A28" s="31" t="s">
        <v>167</v>
      </c>
      <c r="B28" s="31" t="s">
        <v>101</v>
      </c>
      <c r="C28" s="31" t="s">
        <v>32</v>
      </c>
      <c r="D28" s="32" t="s">
        <v>120</v>
      </c>
      <c r="E28" s="2" t="s">
        <v>117</v>
      </c>
      <c r="F28" s="31" t="s">
        <v>33</v>
      </c>
      <c r="G28" s="32" t="s">
        <v>120</v>
      </c>
      <c r="H28" s="2" t="s">
        <v>117</v>
      </c>
      <c r="Y28" s="33">
        <v>75.7</v>
      </c>
      <c r="Z28" s="33">
        <v>98.3</v>
      </c>
      <c r="AA28" s="33">
        <v>57.5</v>
      </c>
      <c r="AB28" s="34" t="s">
        <v>120</v>
      </c>
      <c r="AC28" s="34" t="s">
        <v>120</v>
      </c>
      <c r="AD28" s="34" t="s">
        <v>120</v>
      </c>
      <c r="AE28" s="33" t="s">
        <v>33</v>
      </c>
    </row>
    <row r="29" spans="1:31" s="31" customFormat="1">
      <c r="A29" s="31" t="s">
        <v>167</v>
      </c>
      <c r="B29" s="31" t="s">
        <v>102</v>
      </c>
      <c r="C29" s="31" t="s">
        <v>32</v>
      </c>
      <c r="D29" s="32" t="s">
        <v>120</v>
      </c>
      <c r="E29" s="2" t="s">
        <v>124</v>
      </c>
      <c r="F29" s="31" t="s">
        <v>33</v>
      </c>
      <c r="G29" s="32" t="s">
        <v>120</v>
      </c>
      <c r="H29" s="2" t="s">
        <v>124</v>
      </c>
      <c r="Y29" s="33">
        <v>95.1</v>
      </c>
      <c r="Z29" s="33">
        <v>99.4</v>
      </c>
      <c r="AA29" s="33">
        <v>98.1</v>
      </c>
      <c r="AB29" s="34" t="s">
        <v>120</v>
      </c>
      <c r="AC29" s="34" t="s">
        <v>120</v>
      </c>
      <c r="AD29" s="34" t="s">
        <v>120</v>
      </c>
      <c r="AE29" s="33" t="s">
        <v>33</v>
      </c>
    </row>
    <row r="30" spans="1:31" s="31" customFormat="1">
      <c r="A30" s="31" t="s">
        <v>167</v>
      </c>
      <c r="B30" s="31" t="s">
        <v>103</v>
      </c>
      <c r="C30" s="31" t="s">
        <v>32</v>
      </c>
      <c r="D30" s="32" t="s">
        <v>120</v>
      </c>
      <c r="E30" s="2" t="s">
        <v>123</v>
      </c>
      <c r="F30" s="31" t="s">
        <v>33</v>
      </c>
      <c r="G30" s="32" t="s">
        <v>120</v>
      </c>
      <c r="H30" s="2" t="s">
        <v>123</v>
      </c>
      <c r="Y30" s="33">
        <v>89.7</v>
      </c>
      <c r="Z30" s="33">
        <v>101.9</v>
      </c>
      <c r="AA30" s="33">
        <v>77.599999999999994</v>
      </c>
      <c r="AB30" s="34" t="s">
        <v>120</v>
      </c>
      <c r="AC30" s="34" t="s">
        <v>120</v>
      </c>
      <c r="AD30" s="34" t="s">
        <v>120</v>
      </c>
      <c r="AE30" s="33" t="s">
        <v>33</v>
      </c>
    </row>
    <row r="31" spans="1:31" s="31" customFormat="1">
      <c r="A31" s="31" t="s">
        <v>167</v>
      </c>
      <c r="B31" s="31" t="s">
        <v>104</v>
      </c>
      <c r="C31" s="31" t="s">
        <v>35</v>
      </c>
      <c r="D31" s="31" t="s">
        <v>36</v>
      </c>
      <c r="E31" s="2" t="s">
        <v>122</v>
      </c>
      <c r="F31" s="31">
        <v>1</v>
      </c>
      <c r="G31" s="31" t="s">
        <v>36</v>
      </c>
      <c r="H31" s="2" t="s">
        <v>122</v>
      </c>
      <c r="Y31" s="33">
        <v>70</v>
      </c>
      <c r="Z31" s="33">
        <v>85.5</v>
      </c>
      <c r="AA31" s="33">
        <v>1.5</v>
      </c>
      <c r="AB31" s="34" t="s">
        <v>120</v>
      </c>
      <c r="AC31" s="34" t="s">
        <v>120</v>
      </c>
      <c r="AD31" s="34" t="s">
        <v>120</v>
      </c>
      <c r="AE31" s="33">
        <v>2</v>
      </c>
    </row>
    <row r="32" spans="1:31" s="31" customFormat="1">
      <c r="A32" s="31" t="s">
        <v>167</v>
      </c>
      <c r="B32" s="31" t="s">
        <v>105</v>
      </c>
      <c r="C32" s="31" t="s">
        <v>35</v>
      </c>
      <c r="D32" s="31" t="s">
        <v>36</v>
      </c>
      <c r="E32" s="2" t="s">
        <v>122</v>
      </c>
      <c r="F32" s="31">
        <v>1</v>
      </c>
      <c r="G32" s="31" t="s">
        <v>36</v>
      </c>
      <c r="H32" s="2" t="s">
        <v>122</v>
      </c>
      <c r="Y32" s="33">
        <v>75.900000000000006</v>
      </c>
      <c r="Z32" s="33">
        <v>79.900000000000006</v>
      </c>
      <c r="AA32" s="33">
        <v>1.8</v>
      </c>
      <c r="AB32" s="34" t="s">
        <v>120</v>
      </c>
      <c r="AC32" s="34" t="s">
        <v>120</v>
      </c>
      <c r="AD32" s="34" t="s">
        <v>120</v>
      </c>
      <c r="AE32" s="33">
        <v>2</v>
      </c>
    </row>
    <row r="33" spans="1:31" s="31" customFormat="1">
      <c r="A33" s="31" t="s">
        <v>167</v>
      </c>
      <c r="B33" s="31" t="s">
        <v>106</v>
      </c>
      <c r="C33" s="31" t="s">
        <v>35</v>
      </c>
      <c r="D33" s="31" t="s">
        <v>36</v>
      </c>
      <c r="E33" s="2" t="s">
        <v>288</v>
      </c>
      <c r="F33" s="31">
        <v>1</v>
      </c>
      <c r="G33" s="31" t="s">
        <v>36</v>
      </c>
      <c r="H33" s="2" t="s">
        <v>288</v>
      </c>
      <c r="Y33" s="33">
        <v>3.5</v>
      </c>
      <c r="Z33" s="33">
        <v>5.4</v>
      </c>
      <c r="AA33" s="33">
        <v>1.8</v>
      </c>
      <c r="AB33" s="34" t="s">
        <v>120</v>
      </c>
      <c r="AC33" s="34" t="s">
        <v>120</v>
      </c>
      <c r="AD33" s="34" t="s">
        <v>120</v>
      </c>
      <c r="AE33" s="33">
        <v>1</v>
      </c>
    </row>
    <row r="34" spans="1:31" s="31" customFormat="1">
      <c r="A34" s="31" t="s">
        <v>167</v>
      </c>
      <c r="B34" s="31" t="s">
        <v>107</v>
      </c>
      <c r="C34" s="31" t="s">
        <v>35</v>
      </c>
      <c r="D34" s="31" t="s">
        <v>36</v>
      </c>
      <c r="E34" s="31" t="s">
        <v>128</v>
      </c>
      <c r="F34" s="31">
        <v>1</v>
      </c>
      <c r="G34" s="31" t="s">
        <v>36</v>
      </c>
      <c r="H34" s="31" t="s">
        <v>128</v>
      </c>
      <c r="Y34" s="33">
        <v>52.1</v>
      </c>
      <c r="Z34" s="33">
        <v>70</v>
      </c>
      <c r="AA34" s="33">
        <v>2.2999999999999998</v>
      </c>
      <c r="AB34" s="34" t="s">
        <v>120</v>
      </c>
      <c r="AC34" s="34" t="s">
        <v>120</v>
      </c>
      <c r="AD34" s="34" t="s">
        <v>120</v>
      </c>
      <c r="AE34" s="33">
        <v>2</v>
      </c>
    </row>
    <row r="35" spans="1:31" s="31" customFormat="1">
      <c r="A35" s="31" t="s">
        <v>167</v>
      </c>
      <c r="B35" s="31" t="s">
        <v>108</v>
      </c>
      <c r="C35" s="31" t="s">
        <v>35</v>
      </c>
      <c r="D35" s="31" t="s">
        <v>36</v>
      </c>
      <c r="E35" s="31" t="s">
        <v>128</v>
      </c>
      <c r="F35" s="31">
        <v>1</v>
      </c>
      <c r="G35" s="31" t="s">
        <v>36</v>
      </c>
      <c r="H35" s="31" t="s">
        <v>128</v>
      </c>
      <c r="Y35" s="33">
        <v>2.5</v>
      </c>
      <c r="Z35" s="33">
        <v>3.8</v>
      </c>
      <c r="AA35" s="33">
        <v>1.8</v>
      </c>
      <c r="AB35" s="34" t="s">
        <v>120</v>
      </c>
      <c r="AC35" s="34" t="s">
        <v>120</v>
      </c>
      <c r="AD35" s="34" t="s">
        <v>120</v>
      </c>
      <c r="AE35" s="33">
        <v>1</v>
      </c>
    </row>
    <row r="36" spans="1:31" s="31" customFormat="1">
      <c r="A36" s="31" t="s">
        <v>167</v>
      </c>
      <c r="B36" s="31" t="s">
        <v>35</v>
      </c>
      <c r="C36" s="31" t="s">
        <v>35</v>
      </c>
      <c r="D36" s="31" t="s">
        <v>36</v>
      </c>
      <c r="E36" s="31" t="s">
        <v>128</v>
      </c>
      <c r="F36" s="31">
        <v>1</v>
      </c>
      <c r="G36" s="31" t="s">
        <v>36</v>
      </c>
      <c r="H36" s="31" t="s">
        <v>128</v>
      </c>
      <c r="Y36" s="33">
        <v>6.7</v>
      </c>
      <c r="Z36" s="33">
        <v>81</v>
      </c>
      <c r="AA36" s="33">
        <v>15.5</v>
      </c>
      <c r="AB36" s="34" t="s">
        <v>120</v>
      </c>
      <c r="AC36" s="34" t="s">
        <v>120</v>
      </c>
      <c r="AD36" s="34" t="s">
        <v>120</v>
      </c>
      <c r="AE36" s="33">
        <v>2</v>
      </c>
    </row>
    <row r="37" spans="1:31" s="31" customFormat="1">
      <c r="A37" s="31" t="s">
        <v>167</v>
      </c>
      <c r="B37" s="31" t="s">
        <v>110</v>
      </c>
      <c r="C37" s="31" t="s">
        <v>35</v>
      </c>
      <c r="D37" s="31" t="s">
        <v>36</v>
      </c>
      <c r="E37" s="31" t="s">
        <v>134</v>
      </c>
      <c r="F37" s="31">
        <v>1</v>
      </c>
      <c r="G37" s="31" t="s">
        <v>36</v>
      </c>
      <c r="H37" s="31" t="s">
        <v>134</v>
      </c>
      <c r="Y37" s="33">
        <v>79</v>
      </c>
      <c r="Z37" s="33">
        <v>74.2</v>
      </c>
      <c r="AA37" s="33">
        <v>2.8</v>
      </c>
      <c r="AB37" s="34" t="s">
        <v>120</v>
      </c>
      <c r="AC37" s="34" t="s">
        <v>120</v>
      </c>
      <c r="AD37" s="34" t="s">
        <v>120</v>
      </c>
      <c r="AE37" s="33">
        <v>2</v>
      </c>
    </row>
    <row r="38" spans="1:31" s="31" customFormat="1">
      <c r="A38" s="31" t="s">
        <v>167</v>
      </c>
      <c r="B38" s="31" t="s">
        <v>109</v>
      </c>
      <c r="C38" s="31" t="s">
        <v>55</v>
      </c>
      <c r="D38" s="32" t="s">
        <v>120</v>
      </c>
      <c r="E38" s="31" t="s">
        <v>236</v>
      </c>
      <c r="F38" s="31" t="s">
        <v>75</v>
      </c>
      <c r="G38" s="32" t="s">
        <v>120</v>
      </c>
      <c r="H38" s="31" t="s">
        <v>133</v>
      </c>
      <c r="Y38" s="33">
        <v>68.400000000000006</v>
      </c>
      <c r="Z38" s="33">
        <v>13.2</v>
      </c>
      <c r="AA38" s="33">
        <v>2.1</v>
      </c>
      <c r="AB38" s="34" t="s">
        <v>120</v>
      </c>
      <c r="AC38" s="34" t="s">
        <v>120</v>
      </c>
      <c r="AD38" s="34" t="s">
        <v>120</v>
      </c>
      <c r="AE38" s="33">
        <v>2</v>
      </c>
    </row>
    <row r="39" spans="1:31" s="31" customFormat="1">
      <c r="A39" s="31" t="s">
        <v>167</v>
      </c>
      <c r="B39" s="31" t="s">
        <v>111</v>
      </c>
      <c r="C39" s="31" t="s">
        <v>56</v>
      </c>
      <c r="D39" s="32" t="s">
        <v>120</v>
      </c>
      <c r="E39" s="31" t="s">
        <v>284</v>
      </c>
      <c r="F39" s="31" t="s">
        <v>33</v>
      </c>
      <c r="G39" s="32" t="s">
        <v>120</v>
      </c>
      <c r="H39" s="31" t="s">
        <v>285</v>
      </c>
      <c r="Y39" s="33">
        <v>77.5</v>
      </c>
      <c r="Z39" s="33">
        <v>82.8</v>
      </c>
      <c r="AA39" s="33">
        <v>10.7</v>
      </c>
      <c r="AB39" s="34" t="s">
        <v>120</v>
      </c>
      <c r="AC39" s="34" t="s">
        <v>120</v>
      </c>
      <c r="AD39" s="34" t="s">
        <v>120</v>
      </c>
      <c r="AE39" s="33">
        <v>2</v>
      </c>
    </row>
    <row r="40" spans="1:31" s="31" customFormat="1">
      <c r="A40" s="31" t="s">
        <v>167</v>
      </c>
      <c r="B40" s="31" t="s">
        <v>112</v>
      </c>
      <c r="C40" s="31" t="s">
        <v>32</v>
      </c>
      <c r="D40" s="32" t="s">
        <v>120</v>
      </c>
      <c r="E40" s="31" t="s">
        <v>129</v>
      </c>
      <c r="F40" s="31" t="s">
        <v>33</v>
      </c>
      <c r="G40" s="32" t="s">
        <v>120</v>
      </c>
      <c r="H40" s="31" t="s">
        <v>123</v>
      </c>
      <c r="Y40" s="33">
        <v>96.8</v>
      </c>
      <c r="Z40" s="33">
        <v>102.4</v>
      </c>
      <c r="AA40" s="33">
        <v>85.4</v>
      </c>
      <c r="AB40" s="34" t="s">
        <v>120</v>
      </c>
      <c r="AC40" s="34" t="s">
        <v>120</v>
      </c>
      <c r="AD40" s="34" t="s">
        <v>120</v>
      </c>
      <c r="AE40" s="33" t="s">
        <v>33</v>
      </c>
    </row>
    <row r="41" spans="1:31" s="31" customFormat="1">
      <c r="A41" s="31" t="s">
        <v>167</v>
      </c>
      <c r="B41" s="31" t="s">
        <v>113</v>
      </c>
      <c r="C41" s="31" t="s">
        <v>32</v>
      </c>
      <c r="D41" s="32" t="s">
        <v>120</v>
      </c>
      <c r="E41" s="31" t="s">
        <v>131</v>
      </c>
      <c r="F41" s="31" t="s">
        <v>33</v>
      </c>
      <c r="G41" s="32" t="s">
        <v>120</v>
      </c>
      <c r="H41" s="31" t="s">
        <v>131</v>
      </c>
      <c r="Y41" s="33">
        <v>101.5</v>
      </c>
      <c r="Z41" s="33">
        <v>107</v>
      </c>
      <c r="AA41" s="33">
        <v>90.3</v>
      </c>
      <c r="AB41" s="34" t="s">
        <v>120</v>
      </c>
      <c r="AC41" s="34" t="s">
        <v>120</v>
      </c>
      <c r="AD41" s="34" t="s">
        <v>120</v>
      </c>
      <c r="AE41" s="33" t="s">
        <v>33</v>
      </c>
    </row>
    <row r="42" spans="1:31" s="31" customFormat="1">
      <c r="A42" s="31" t="s">
        <v>167</v>
      </c>
      <c r="B42" s="31" t="s">
        <v>114</v>
      </c>
      <c r="C42" s="31" t="s">
        <v>32</v>
      </c>
      <c r="D42" s="32" t="s">
        <v>120</v>
      </c>
      <c r="E42" s="31" t="s">
        <v>123</v>
      </c>
      <c r="F42" s="31" t="s">
        <v>33</v>
      </c>
      <c r="G42" s="32" t="s">
        <v>120</v>
      </c>
      <c r="H42" s="31" t="s">
        <v>123</v>
      </c>
      <c r="Y42" s="33">
        <v>77.7</v>
      </c>
      <c r="Z42" s="33">
        <v>56.6</v>
      </c>
      <c r="AA42" s="33">
        <v>2.4</v>
      </c>
      <c r="AB42" s="34" t="s">
        <v>120</v>
      </c>
      <c r="AC42" s="34" t="s">
        <v>120</v>
      </c>
      <c r="AD42" s="34" t="s">
        <v>120</v>
      </c>
      <c r="AE42" s="33">
        <v>2</v>
      </c>
    </row>
    <row r="43" spans="1:31" s="31" customFormat="1">
      <c r="A43" s="31" t="s">
        <v>167</v>
      </c>
      <c r="B43" s="31" t="s">
        <v>115</v>
      </c>
      <c r="C43" s="31" t="s">
        <v>32</v>
      </c>
      <c r="D43" s="32" t="s">
        <v>120</v>
      </c>
      <c r="E43" s="31" t="s">
        <v>286</v>
      </c>
      <c r="F43" s="31" t="s">
        <v>33</v>
      </c>
      <c r="G43" s="32" t="s">
        <v>120</v>
      </c>
      <c r="H43" s="31" t="s">
        <v>287</v>
      </c>
      <c r="Y43" s="33">
        <v>101.1</v>
      </c>
      <c r="Z43" s="33">
        <v>96.5</v>
      </c>
      <c r="AA43" s="33">
        <v>79.8</v>
      </c>
      <c r="AB43" s="34" t="s">
        <v>120</v>
      </c>
      <c r="AC43" s="34" t="s">
        <v>120</v>
      </c>
      <c r="AD43" s="34" t="s">
        <v>120</v>
      </c>
      <c r="AE43" s="33" t="s">
        <v>33</v>
      </c>
    </row>
    <row r="44" spans="1:31" s="31" customFormat="1">
      <c r="A44" s="31" t="s">
        <v>167</v>
      </c>
      <c r="B44" s="31" t="s">
        <v>154</v>
      </c>
      <c r="C44" s="31" t="s">
        <v>55</v>
      </c>
      <c r="D44" s="32" t="s">
        <v>120</v>
      </c>
      <c r="E44" s="31" t="s">
        <v>228</v>
      </c>
      <c r="F44" s="31" t="s">
        <v>33</v>
      </c>
      <c r="G44" s="32" t="s">
        <v>120</v>
      </c>
      <c r="H44" s="31" t="s">
        <v>282</v>
      </c>
      <c r="Y44" s="33">
        <v>70</v>
      </c>
      <c r="Z44" s="33">
        <v>18.5</v>
      </c>
      <c r="AA44" s="33">
        <v>2.8</v>
      </c>
      <c r="AB44" s="34" t="s">
        <v>120</v>
      </c>
      <c r="AC44" s="34" t="s">
        <v>120</v>
      </c>
      <c r="AD44" s="34" t="s">
        <v>120</v>
      </c>
      <c r="AE44" s="33">
        <v>2</v>
      </c>
    </row>
    <row r="45" spans="1:31" s="31" customFormat="1">
      <c r="A45" s="31" t="s">
        <v>167</v>
      </c>
      <c r="B45" s="31" t="s">
        <v>155</v>
      </c>
      <c r="C45" s="31" t="s">
        <v>55</v>
      </c>
      <c r="D45" s="32" t="s">
        <v>120</v>
      </c>
      <c r="E45" s="31" t="s">
        <v>232</v>
      </c>
      <c r="F45" s="31" t="s">
        <v>75</v>
      </c>
      <c r="G45" s="32" t="s">
        <v>120</v>
      </c>
      <c r="H45" s="31" t="s">
        <v>293</v>
      </c>
      <c r="Y45" s="33">
        <v>4.7</v>
      </c>
      <c r="Z45" s="33">
        <v>10</v>
      </c>
      <c r="AA45" s="33">
        <v>2</v>
      </c>
      <c r="AB45" s="34" t="s">
        <v>120</v>
      </c>
      <c r="AC45" s="34" t="s">
        <v>120</v>
      </c>
      <c r="AD45" s="34" t="s">
        <v>120</v>
      </c>
      <c r="AE45" s="33">
        <v>1</v>
      </c>
    </row>
    <row r="46" spans="1:31" s="31" customFormat="1">
      <c r="A46" s="31" t="s">
        <v>167</v>
      </c>
      <c r="B46" s="31" t="s">
        <v>156</v>
      </c>
      <c r="C46" s="31" t="s">
        <v>56</v>
      </c>
      <c r="D46" s="32" t="s">
        <v>120</v>
      </c>
      <c r="E46" s="31" t="s">
        <v>233</v>
      </c>
      <c r="F46" s="31" t="s">
        <v>170</v>
      </c>
      <c r="G46" s="32" t="s">
        <v>120</v>
      </c>
      <c r="H46" s="31" t="s">
        <v>266</v>
      </c>
      <c r="Y46" s="33">
        <v>66.7</v>
      </c>
      <c r="Z46" s="33">
        <v>18.7</v>
      </c>
      <c r="AA46" s="33">
        <v>2.7</v>
      </c>
      <c r="AB46" s="34" t="s">
        <v>120</v>
      </c>
      <c r="AC46" s="34" t="s">
        <v>120</v>
      </c>
      <c r="AD46" s="34" t="s">
        <v>120</v>
      </c>
      <c r="AE46" s="33">
        <v>2</v>
      </c>
    </row>
    <row r="47" spans="1:31" s="31" customFormat="1">
      <c r="A47" s="31" t="s">
        <v>167</v>
      </c>
      <c r="B47" s="31" t="s">
        <v>157</v>
      </c>
      <c r="C47" s="31" t="s">
        <v>56</v>
      </c>
      <c r="D47" s="32" t="s">
        <v>120</v>
      </c>
      <c r="E47" s="31" t="s">
        <v>231</v>
      </c>
      <c r="F47" s="31" t="s">
        <v>33</v>
      </c>
      <c r="G47" s="32" t="s">
        <v>120</v>
      </c>
      <c r="H47" s="31" t="s">
        <v>283</v>
      </c>
      <c r="Y47" s="33">
        <v>89.4</v>
      </c>
      <c r="Z47" s="33">
        <v>90.6</v>
      </c>
      <c r="AA47" s="33">
        <v>32.299999999999997</v>
      </c>
      <c r="AB47" s="34" t="s">
        <v>120</v>
      </c>
      <c r="AC47" s="34" t="s">
        <v>120</v>
      </c>
      <c r="AD47" s="34" t="s">
        <v>120</v>
      </c>
      <c r="AE47" s="33">
        <v>2</v>
      </c>
    </row>
    <row r="48" spans="1:31" s="31" customFormat="1">
      <c r="A48" s="31" t="s">
        <v>167</v>
      </c>
      <c r="B48" s="31" t="s">
        <v>158</v>
      </c>
      <c r="C48" s="31" t="s">
        <v>55</v>
      </c>
      <c r="D48" s="32" t="s">
        <v>120</v>
      </c>
      <c r="E48" s="31" t="s">
        <v>225</v>
      </c>
      <c r="F48" s="31" t="s">
        <v>75</v>
      </c>
      <c r="G48" s="32" t="s">
        <v>120</v>
      </c>
      <c r="H48" s="31" t="s">
        <v>225</v>
      </c>
      <c r="Y48" s="33">
        <v>55</v>
      </c>
      <c r="Z48" s="33">
        <v>64.900000000000006</v>
      </c>
      <c r="AA48" s="33">
        <v>2.5</v>
      </c>
      <c r="AB48" s="33">
        <v>51.4</v>
      </c>
      <c r="AC48" s="33">
        <v>64.900000000000006</v>
      </c>
      <c r="AD48" s="33">
        <v>2.5</v>
      </c>
      <c r="AE48" s="33">
        <v>2</v>
      </c>
    </row>
    <row r="49" spans="1:49" s="31" customFormat="1">
      <c r="A49" s="31" t="s">
        <v>167</v>
      </c>
      <c r="B49" s="31" t="s">
        <v>159</v>
      </c>
      <c r="C49" s="31" t="s">
        <v>56</v>
      </c>
      <c r="D49" s="32" t="s">
        <v>120</v>
      </c>
      <c r="E49" s="31" t="s">
        <v>226</v>
      </c>
      <c r="F49" s="31" t="s">
        <v>170</v>
      </c>
      <c r="G49" s="32" t="s">
        <v>120</v>
      </c>
      <c r="H49" s="31" t="s">
        <v>226</v>
      </c>
      <c r="Y49" s="33">
        <v>3.6</v>
      </c>
      <c r="Z49" s="33">
        <v>22.8</v>
      </c>
      <c r="AA49" s="33">
        <v>2.2999999999999998</v>
      </c>
      <c r="AB49" s="34" t="s">
        <v>120</v>
      </c>
      <c r="AC49" s="34" t="s">
        <v>120</v>
      </c>
      <c r="AD49" s="34" t="s">
        <v>120</v>
      </c>
      <c r="AE49" s="33">
        <v>1</v>
      </c>
    </row>
    <row r="50" spans="1:49" s="31" customFormat="1">
      <c r="A50" s="31" t="s">
        <v>167</v>
      </c>
      <c r="B50" s="31" t="s">
        <v>160</v>
      </c>
      <c r="C50" s="31" t="s">
        <v>56</v>
      </c>
      <c r="D50" s="32" t="s">
        <v>120</v>
      </c>
      <c r="E50" s="31" t="s">
        <v>234</v>
      </c>
      <c r="F50" s="31" t="s">
        <v>33</v>
      </c>
      <c r="G50" s="32" t="s">
        <v>120</v>
      </c>
      <c r="H50" s="31" t="s">
        <v>290</v>
      </c>
      <c r="Y50" s="33">
        <v>85.6</v>
      </c>
      <c r="Z50" s="33">
        <v>22.9</v>
      </c>
      <c r="AA50" s="33">
        <v>2.5</v>
      </c>
      <c r="AB50" s="34" t="s">
        <v>120</v>
      </c>
      <c r="AC50" s="34" t="s">
        <v>120</v>
      </c>
      <c r="AD50" s="34" t="s">
        <v>120</v>
      </c>
      <c r="AE50" s="33">
        <v>2</v>
      </c>
    </row>
    <row r="51" spans="1:49" s="31" customFormat="1">
      <c r="A51" s="31" t="s">
        <v>167</v>
      </c>
      <c r="B51" s="31" t="s">
        <v>161</v>
      </c>
      <c r="C51" s="31" t="s">
        <v>55</v>
      </c>
      <c r="D51" s="32" t="s">
        <v>120</v>
      </c>
      <c r="E51" s="31" t="s">
        <v>235</v>
      </c>
      <c r="F51" s="31" t="s">
        <v>75</v>
      </c>
      <c r="G51" s="32" t="s">
        <v>120</v>
      </c>
      <c r="H51" s="31" t="s">
        <v>291</v>
      </c>
      <c r="Y51" s="33">
        <v>78.3</v>
      </c>
      <c r="Z51" s="33">
        <v>28.9</v>
      </c>
      <c r="AA51" s="33">
        <v>1.5</v>
      </c>
      <c r="AB51" s="34" t="s">
        <v>120</v>
      </c>
      <c r="AC51" s="34" t="s">
        <v>120</v>
      </c>
      <c r="AD51" s="34" t="s">
        <v>120</v>
      </c>
      <c r="AE51" s="33">
        <v>2</v>
      </c>
    </row>
    <row r="52" spans="1:49" s="31" customFormat="1">
      <c r="A52" s="31" t="s">
        <v>167</v>
      </c>
      <c r="B52" s="31" t="s">
        <v>162</v>
      </c>
      <c r="C52" s="31" t="s">
        <v>55</v>
      </c>
      <c r="D52" s="32" t="s">
        <v>120</v>
      </c>
      <c r="E52" s="31" t="s">
        <v>228</v>
      </c>
      <c r="F52" s="31" t="s">
        <v>75</v>
      </c>
      <c r="G52" s="32" t="s">
        <v>120</v>
      </c>
      <c r="H52" s="31" t="s">
        <v>292</v>
      </c>
      <c r="Y52" s="33">
        <v>83</v>
      </c>
      <c r="Z52" s="33">
        <v>77.5</v>
      </c>
      <c r="AA52" s="33">
        <v>1.7</v>
      </c>
      <c r="AB52" s="34" t="s">
        <v>120</v>
      </c>
      <c r="AC52" s="34" t="s">
        <v>120</v>
      </c>
      <c r="AD52" s="34" t="s">
        <v>120</v>
      </c>
      <c r="AE52" s="33">
        <v>2</v>
      </c>
    </row>
    <row r="53" spans="1:49" s="31" customFormat="1">
      <c r="A53" s="31" t="s">
        <v>167</v>
      </c>
      <c r="B53" s="31" t="s">
        <v>163</v>
      </c>
      <c r="C53" s="31" t="s">
        <v>56</v>
      </c>
      <c r="D53" s="32" t="s">
        <v>120</v>
      </c>
      <c r="E53" s="31" t="s">
        <v>227</v>
      </c>
      <c r="F53" s="31" t="s">
        <v>33</v>
      </c>
      <c r="G53" s="32" t="s">
        <v>120</v>
      </c>
      <c r="H53" s="31" t="s">
        <v>227</v>
      </c>
      <c r="Y53" s="33">
        <v>94.3</v>
      </c>
      <c r="Z53" s="33">
        <v>101.2</v>
      </c>
      <c r="AA53" s="33">
        <v>93.6</v>
      </c>
      <c r="AB53" s="34" t="s">
        <v>120</v>
      </c>
      <c r="AC53" s="34" t="s">
        <v>120</v>
      </c>
      <c r="AD53" s="34" t="s">
        <v>120</v>
      </c>
      <c r="AE53" s="33" t="s">
        <v>33</v>
      </c>
    </row>
    <row r="54" spans="1:49" s="31" customFormat="1">
      <c r="A54" s="31" t="s">
        <v>167</v>
      </c>
      <c r="B54" s="31" t="s">
        <v>164</v>
      </c>
      <c r="C54" s="31" t="s">
        <v>55</v>
      </c>
      <c r="D54" s="32" t="s">
        <v>120</v>
      </c>
      <c r="E54" s="31" t="s">
        <v>228</v>
      </c>
      <c r="F54" s="31" t="s">
        <v>75</v>
      </c>
      <c r="G54" s="32" t="s">
        <v>120</v>
      </c>
      <c r="H54" s="31" t="s">
        <v>294</v>
      </c>
      <c r="Y54" s="33">
        <v>90.8</v>
      </c>
      <c r="Z54" s="33">
        <v>102.5</v>
      </c>
      <c r="AA54" s="33">
        <v>3.8</v>
      </c>
      <c r="AB54" s="34" t="s">
        <v>120</v>
      </c>
      <c r="AC54" s="34" t="s">
        <v>120</v>
      </c>
      <c r="AD54" s="34" t="s">
        <v>120</v>
      </c>
      <c r="AE54" s="33">
        <v>2</v>
      </c>
    </row>
    <row r="55" spans="1:49" s="31" customFormat="1">
      <c r="A55" s="31" t="s">
        <v>167</v>
      </c>
      <c r="B55" s="31" t="s">
        <v>166</v>
      </c>
      <c r="C55" s="31" t="s">
        <v>56</v>
      </c>
      <c r="D55" s="32" t="s">
        <v>120</v>
      </c>
      <c r="E55" s="31" t="s">
        <v>230</v>
      </c>
      <c r="F55" s="31" t="s">
        <v>33</v>
      </c>
      <c r="G55" s="32" t="s">
        <v>120</v>
      </c>
      <c r="H55" s="31" t="s">
        <v>287</v>
      </c>
      <c r="Y55" s="33">
        <v>88.9</v>
      </c>
      <c r="Z55" s="33">
        <v>87.3</v>
      </c>
      <c r="AA55" s="33">
        <v>2.6</v>
      </c>
      <c r="AB55" s="34" t="s">
        <v>120</v>
      </c>
      <c r="AC55" s="34" t="s">
        <v>120</v>
      </c>
      <c r="AD55" s="34" t="s">
        <v>120</v>
      </c>
      <c r="AE55" s="33">
        <v>2</v>
      </c>
    </row>
    <row r="56" spans="1:49" s="31" customFormat="1">
      <c r="A56" s="31" t="s">
        <v>168</v>
      </c>
      <c r="B56" s="31" t="s">
        <v>154</v>
      </c>
      <c r="C56" s="31" t="s">
        <v>55</v>
      </c>
      <c r="D56" s="32" t="s">
        <v>120</v>
      </c>
      <c r="E56" s="31" t="s">
        <v>228</v>
      </c>
      <c r="F56" s="31" t="s">
        <v>33</v>
      </c>
      <c r="G56" s="32" t="s">
        <v>120</v>
      </c>
      <c r="H56" s="31" t="s">
        <v>282</v>
      </c>
      <c r="AF56" s="35">
        <v>0.1</v>
      </c>
      <c r="AG56" s="36" t="s">
        <v>185</v>
      </c>
      <c r="AH56" s="37" t="s">
        <v>186</v>
      </c>
      <c r="AI56" s="36" t="s">
        <v>185</v>
      </c>
      <c r="AJ56" s="37" t="s">
        <v>186</v>
      </c>
      <c r="AK56" s="36" t="s">
        <v>185</v>
      </c>
      <c r="AL56" s="37" t="s">
        <v>186</v>
      </c>
      <c r="AM56" s="33" t="s">
        <v>75</v>
      </c>
      <c r="AN56" s="33" t="s">
        <v>55</v>
      </c>
      <c r="AO56" s="33" t="s">
        <v>184</v>
      </c>
      <c r="AP56" s="36" t="s">
        <v>185</v>
      </c>
      <c r="AQ56" s="37" t="s">
        <v>186</v>
      </c>
      <c r="AR56" s="36" t="s">
        <v>185</v>
      </c>
      <c r="AS56" s="37" t="s">
        <v>186</v>
      </c>
      <c r="AT56" s="36" t="s">
        <v>185</v>
      </c>
      <c r="AU56" s="37" t="s">
        <v>186</v>
      </c>
      <c r="AV56" s="33" t="s">
        <v>75</v>
      </c>
      <c r="AW56" s="33" t="s">
        <v>55</v>
      </c>
    </row>
    <row r="57" spans="1:49" s="31" customFormat="1">
      <c r="A57" s="31" t="s">
        <v>168</v>
      </c>
      <c r="B57" s="31" t="s">
        <v>155</v>
      </c>
      <c r="C57" s="31" t="s">
        <v>55</v>
      </c>
      <c r="D57" s="32" t="s">
        <v>120</v>
      </c>
      <c r="E57" s="31" t="s">
        <v>232</v>
      </c>
      <c r="F57" s="31" t="s">
        <v>75</v>
      </c>
      <c r="G57" s="32" t="s">
        <v>120</v>
      </c>
      <c r="H57" s="31" t="s">
        <v>293</v>
      </c>
      <c r="AF57" s="35">
        <v>0.1</v>
      </c>
      <c r="AG57" s="36" t="s">
        <v>187</v>
      </c>
      <c r="AH57" s="37" t="s">
        <v>188</v>
      </c>
      <c r="AI57" s="36" t="s">
        <v>187</v>
      </c>
      <c r="AJ57" s="37" t="s">
        <v>188</v>
      </c>
      <c r="AK57" s="36" t="s">
        <v>187</v>
      </c>
      <c r="AL57" s="37" t="s">
        <v>188</v>
      </c>
      <c r="AM57" s="33">
        <v>1</v>
      </c>
      <c r="AN57" s="33" t="s">
        <v>35</v>
      </c>
      <c r="AO57" s="33" t="s">
        <v>184</v>
      </c>
      <c r="AP57" s="36" t="s">
        <v>187</v>
      </c>
      <c r="AQ57" s="37" t="s">
        <v>188</v>
      </c>
      <c r="AR57" s="36" t="s">
        <v>187</v>
      </c>
      <c r="AS57" s="37" t="s">
        <v>188</v>
      </c>
      <c r="AT57" s="36" t="s">
        <v>187</v>
      </c>
      <c r="AU57" s="37" t="s">
        <v>188</v>
      </c>
      <c r="AV57" s="33">
        <v>1</v>
      </c>
      <c r="AW57" s="33" t="s">
        <v>35</v>
      </c>
    </row>
    <row r="58" spans="1:49" s="31" customFormat="1">
      <c r="A58" s="31" t="s">
        <v>168</v>
      </c>
      <c r="B58" s="31" t="s">
        <v>156</v>
      </c>
      <c r="C58" s="31" t="s">
        <v>56</v>
      </c>
      <c r="D58" s="32" t="s">
        <v>120</v>
      </c>
      <c r="E58" s="31" t="s">
        <v>233</v>
      </c>
      <c r="F58" s="31" t="s">
        <v>170</v>
      </c>
      <c r="G58" s="32" t="s">
        <v>120</v>
      </c>
      <c r="H58" s="31" t="s">
        <v>266</v>
      </c>
      <c r="AF58" s="35">
        <v>0.1</v>
      </c>
      <c r="AG58" s="36" t="s">
        <v>185</v>
      </c>
      <c r="AH58" s="37" t="s">
        <v>192</v>
      </c>
      <c r="AI58" s="36" t="s">
        <v>185</v>
      </c>
      <c r="AJ58" s="37" t="s">
        <v>192</v>
      </c>
      <c r="AK58" s="36" t="s">
        <v>185</v>
      </c>
      <c r="AL58" s="37" t="s">
        <v>192</v>
      </c>
      <c r="AM58" s="33" t="s">
        <v>33</v>
      </c>
      <c r="AN58" s="33" t="s">
        <v>32</v>
      </c>
      <c r="AO58" s="33" t="s">
        <v>184</v>
      </c>
      <c r="AP58" s="36" t="s">
        <v>185</v>
      </c>
      <c r="AQ58" s="37" t="s">
        <v>186</v>
      </c>
      <c r="AR58" s="36" t="s">
        <v>185</v>
      </c>
      <c r="AS58" s="37" t="s">
        <v>186</v>
      </c>
      <c r="AT58" s="36" t="s">
        <v>185</v>
      </c>
      <c r="AU58" s="37" t="s">
        <v>186</v>
      </c>
      <c r="AV58" s="33" t="s">
        <v>75</v>
      </c>
      <c r="AW58" s="33" t="s">
        <v>55</v>
      </c>
    </row>
    <row r="59" spans="1:49" s="31" customFormat="1">
      <c r="A59" s="31" t="s">
        <v>168</v>
      </c>
      <c r="B59" s="31" t="s">
        <v>157</v>
      </c>
      <c r="C59" s="31" t="s">
        <v>56</v>
      </c>
      <c r="D59" s="32" t="s">
        <v>120</v>
      </c>
      <c r="E59" s="31" t="s">
        <v>231</v>
      </c>
      <c r="F59" s="31" t="s">
        <v>33</v>
      </c>
      <c r="G59" s="32" t="s">
        <v>120</v>
      </c>
      <c r="H59" s="31" t="s">
        <v>283</v>
      </c>
      <c r="AF59" s="33" t="s">
        <v>184</v>
      </c>
      <c r="AG59" s="36" t="s">
        <v>185</v>
      </c>
      <c r="AH59" s="37" t="s">
        <v>192</v>
      </c>
      <c r="AI59" s="36" t="s">
        <v>185</v>
      </c>
      <c r="AJ59" s="37" t="s">
        <v>192</v>
      </c>
      <c r="AK59" s="36" t="s">
        <v>185</v>
      </c>
      <c r="AL59" s="37" t="s">
        <v>192</v>
      </c>
      <c r="AM59" s="33" t="s">
        <v>33</v>
      </c>
      <c r="AN59" s="33" t="s">
        <v>32</v>
      </c>
      <c r="AO59" s="33" t="s">
        <v>184</v>
      </c>
      <c r="AP59" s="33" t="s">
        <v>185</v>
      </c>
      <c r="AQ59" s="33" t="s">
        <v>189</v>
      </c>
      <c r="AR59" s="33" t="s">
        <v>185</v>
      </c>
      <c r="AS59" s="33" t="s">
        <v>189</v>
      </c>
      <c r="AT59" s="33" t="s">
        <v>185</v>
      </c>
      <c r="AU59" s="33" t="s">
        <v>189</v>
      </c>
      <c r="AV59" s="33" t="s">
        <v>33</v>
      </c>
      <c r="AW59" s="33" t="s">
        <v>32</v>
      </c>
    </row>
    <row r="60" spans="1:49" s="31" customFormat="1">
      <c r="A60" s="31" t="s">
        <v>168</v>
      </c>
      <c r="B60" s="31" t="s">
        <v>158</v>
      </c>
      <c r="C60" s="31" t="s">
        <v>55</v>
      </c>
      <c r="D60" s="32" t="s">
        <v>120</v>
      </c>
      <c r="E60" s="31" t="s">
        <v>225</v>
      </c>
      <c r="F60" s="31" t="s">
        <v>75</v>
      </c>
      <c r="G60" s="32" t="s">
        <v>120</v>
      </c>
      <c r="H60" s="31" t="s">
        <v>225</v>
      </c>
      <c r="AF60" s="33" t="s">
        <v>184</v>
      </c>
      <c r="AG60" s="36" t="s">
        <v>185</v>
      </c>
      <c r="AH60" s="37" t="s">
        <v>186</v>
      </c>
      <c r="AI60" s="36" t="s">
        <v>190</v>
      </c>
      <c r="AJ60" s="37" t="s">
        <v>188</v>
      </c>
      <c r="AK60" s="36" t="s">
        <v>185</v>
      </c>
      <c r="AL60" s="37" t="s">
        <v>186</v>
      </c>
      <c r="AM60" s="33" t="s">
        <v>75</v>
      </c>
      <c r="AN60" s="33" t="s">
        <v>55</v>
      </c>
      <c r="AO60" s="33" t="s">
        <v>184</v>
      </c>
      <c r="AP60" s="36" t="s">
        <v>185</v>
      </c>
      <c r="AQ60" s="37" t="s">
        <v>186</v>
      </c>
      <c r="AR60" s="36" t="s">
        <v>190</v>
      </c>
      <c r="AS60" s="37" t="s">
        <v>188</v>
      </c>
      <c r="AT60" s="36" t="s">
        <v>185</v>
      </c>
      <c r="AU60" s="37" t="s">
        <v>186</v>
      </c>
      <c r="AV60" s="33" t="s">
        <v>75</v>
      </c>
      <c r="AW60" s="33" t="s">
        <v>55</v>
      </c>
    </row>
    <row r="61" spans="1:49" s="31" customFormat="1">
      <c r="A61" s="31" t="s">
        <v>168</v>
      </c>
      <c r="B61" s="31" t="s">
        <v>159</v>
      </c>
      <c r="C61" s="31" t="s">
        <v>56</v>
      </c>
      <c r="D61" s="32" t="s">
        <v>120</v>
      </c>
      <c r="E61" s="31" t="s">
        <v>226</v>
      </c>
      <c r="F61" s="31" t="s">
        <v>170</v>
      </c>
      <c r="G61" s="32" t="s">
        <v>120</v>
      </c>
      <c r="H61" s="31" t="s">
        <v>226</v>
      </c>
      <c r="AF61" s="35">
        <v>0.1</v>
      </c>
      <c r="AG61" s="36" t="s">
        <v>185</v>
      </c>
      <c r="AH61" s="37" t="s">
        <v>192</v>
      </c>
      <c r="AI61" s="36" t="s">
        <v>185</v>
      </c>
      <c r="AJ61" s="37" t="s">
        <v>192</v>
      </c>
      <c r="AK61" s="36" t="s">
        <v>185</v>
      </c>
      <c r="AL61" s="37" t="s">
        <v>192</v>
      </c>
      <c r="AM61" s="33" t="s">
        <v>33</v>
      </c>
      <c r="AN61" s="33" t="s">
        <v>32</v>
      </c>
      <c r="AO61" s="33" t="s">
        <v>184</v>
      </c>
      <c r="AP61" s="36" t="s">
        <v>187</v>
      </c>
      <c r="AQ61" s="37" t="s">
        <v>188</v>
      </c>
      <c r="AR61" s="36" t="s">
        <v>187</v>
      </c>
      <c r="AS61" s="37" t="s">
        <v>188</v>
      </c>
      <c r="AT61" s="36" t="s">
        <v>191</v>
      </c>
      <c r="AU61" s="37" t="s">
        <v>188</v>
      </c>
      <c r="AV61" s="33">
        <v>1</v>
      </c>
      <c r="AW61" s="33" t="s">
        <v>35</v>
      </c>
    </row>
    <row r="62" spans="1:49" s="31" customFormat="1">
      <c r="A62" s="31" t="s">
        <v>168</v>
      </c>
      <c r="B62" s="31" t="s">
        <v>160</v>
      </c>
      <c r="C62" s="31" t="s">
        <v>56</v>
      </c>
      <c r="D62" s="32" t="s">
        <v>120</v>
      </c>
      <c r="E62" s="31" t="s">
        <v>234</v>
      </c>
      <c r="F62" s="31" t="s">
        <v>33</v>
      </c>
      <c r="G62" s="32" t="s">
        <v>120</v>
      </c>
      <c r="H62" s="31" t="s">
        <v>290</v>
      </c>
      <c r="AF62" s="35">
        <v>0.1</v>
      </c>
      <c r="AG62" s="36" t="s">
        <v>185</v>
      </c>
      <c r="AH62" s="37" t="s">
        <v>186</v>
      </c>
      <c r="AI62" s="36" t="s">
        <v>185</v>
      </c>
      <c r="AJ62" s="37" t="s">
        <v>186</v>
      </c>
      <c r="AK62" s="36" t="s">
        <v>185</v>
      </c>
      <c r="AL62" s="37" t="s">
        <v>186</v>
      </c>
      <c r="AM62" s="33" t="s">
        <v>75</v>
      </c>
      <c r="AN62" s="33" t="s">
        <v>55</v>
      </c>
      <c r="AO62" s="33" t="s">
        <v>184</v>
      </c>
      <c r="AP62" s="36" t="s">
        <v>185</v>
      </c>
      <c r="AQ62" s="37" t="s">
        <v>192</v>
      </c>
      <c r="AR62" s="36" t="s">
        <v>185</v>
      </c>
      <c r="AS62" s="37" t="s">
        <v>192</v>
      </c>
      <c r="AT62" s="36" t="s">
        <v>185</v>
      </c>
      <c r="AU62" s="37" t="s">
        <v>192</v>
      </c>
      <c r="AV62" s="33" t="s">
        <v>33</v>
      </c>
      <c r="AW62" s="33" t="s">
        <v>32</v>
      </c>
    </row>
    <row r="63" spans="1:49" s="31" customFormat="1">
      <c r="A63" s="31" t="s">
        <v>168</v>
      </c>
      <c r="B63" s="31" t="s">
        <v>161</v>
      </c>
      <c r="C63" s="31" t="s">
        <v>55</v>
      </c>
      <c r="D63" s="32" t="s">
        <v>120</v>
      </c>
      <c r="E63" s="31" t="s">
        <v>235</v>
      </c>
      <c r="F63" s="31" t="s">
        <v>75</v>
      </c>
      <c r="G63" s="32" t="s">
        <v>120</v>
      </c>
      <c r="H63" s="31" t="s">
        <v>291</v>
      </c>
      <c r="AF63" s="35">
        <v>0.1</v>
      </c>
      <c r="AG63" s="36" t="s">
        <v>187</v>
      </c>
      <c r="AH63" s="37" t="s">
        <v>188</v>
      </c>
      <c r="AI63" s="36" t="s">
        <v>187</v>
      </c>
      <c r="AJ63" s="37" t="s">
        <v>188</v>
      </c>
      <c r="AK63" s="36" t="s">
        <v>187</v>
      </c>
      <c r="AL63" s="37" t="s">
        <v>188</v>
      </c>
      <c r="AM63" s="33">
        <v>1</v>
      </c>
      <c r="AN63" s="33" t="s">
        <v>35</v>
      </c>
      <c r="AO63" s="33" t="s">
        <v>184</v>
      </c>
      <c r="AP63" s="36" t="s">
        <v>187</v>
      </c>
      <c r="AQ63" s="37" t="s">
        <v>188</v>
      </c>
      <c r="AR63" s="36" t="s">
        <v>187</v>
      </c>
      <c r="AS63" s="37" t="s">
        <v>188</v>
      </c>
      <c r="AT63" s="36" t="s">
        <v>187</v>
      </c>
      <c r="AU63" s="37" t="s">
        <v>188</v>
      </c>
      <c r="AV63" s="33">
        <v>1</v>
      </c>
      <c r="AW63" s="33" t="s">
        <v>35</v>
      </c>
    </row>
    <row r="64" spans="1:49" s="31" customFormat="1">
      <c r="A64" s="31" t="s">
        <v>168</v>
      </c>
      <c r="B64" s="31" t="s">
        <v>162</v>
      </c>
      <c r="C64" s="31" t="s">
        <v>55</v>
      </c>
      <c r="D64" s="32" t="s">
        <v>120</v>
      </c>
      <c r="E64" s="31" t="s">
        <v>228</v>
      </c>
      <c r="F64" s="31" t="s">
        <v>75</v>
      </c>
      <c r="G64" s="32" t="s">
        <v>120</v>
      </c>
      <c r="H64" s="31" t="s">
        <v>292</v>
      </c>
      <c r="AF64" s="35">
        <v>0.1</v>
      </c>
      <c r="AG64" s="36" t="s">
        <v>185</v>
      </c>
      <c r="AH64" s="37" t="s">
        <v>192</v>
      </c>
      <c r="AI64" s="36" t="s">
        <v>185</v>
      </c>
      <c r="AJ64" s="37" t="s">
        <v>192</v>
      </c>
      <c r="AK64" s="36" t="s">
        <v>185</v>
      </c>
      <c r="AL64" s="37" t="s">
        <v>192</v>
      </c>
      <c r="AM64" s="33" t="s">
        <v>33</v>
      </c>
      <c r="AN64" s="33" t="s">
        <v>32</v>
      </c>
      <c r="AO64" s="33" t="s">
        <v>184</v>
      </c>
      <c r="AP64" s="36" t="s">
        <v>193</v>
      </c>
      <c r="AQ64" s="37" t="s">
        <v>188</v>
      </c>
      <c r="AR64" s="36" t="s">
        <v>194</v>
      </c>
      <c r="AS64" s="37" t="s">
        <v>188</v>
      </c>
      <c r="AT64" s="36" t="s">
        <v>195</v>
      </c>
      <c r="AU64" s="37" t="s">
        <v>188</v>
      </c>
      <c r="AV64" s="33" t="s">
        <v>170</v>
      </c>
      <c r="AW64" s="33" t="s">
        <v>56</v>
      </c>
    </row>
    <row r="65" spans="1:65" s="31" customFormat="1">
      <c r="A65" s="31" t="s">
        <v>168</v>
      </c>
      <c r="B65" s="31" t="s">
        <v>163</v>
      </c>
      <c r="C65" s="31" t="s">
        <v>56</v>
      </c>
      <c r="D65" s="32" t="s">
        <v>120</v>
      </c>
      <c r="E65" s="31" t="s">
        <v>227</v>
      </c>
      <c r="F65" s="31" t="s">
        <v>33</v>
      </c>
      <c r="G65" s="32" t="s">
        <v>120</v>
      </c>
      <c r="H65" s="31" t="s">
        <v>227</v>
      </c>
      <c r="AF65" s="33" t="s">
        <v>184</v>
      </c>
      <c r="AG65" s="36" t="s">
        <v>185</v>
      </c>
      <c r="AH65" s="37" t="s">
        <v>192</v>
      </c>
      <c r="AI65" s="36" t="s">
        <v>185</v>
      </c>
      <c r="AJ65" s="37" t="s">
        <v>192</v>
      </c>
      <c r="AK65" s="36" t="s">
        <v>185</v>
      </c>
      <c r="AL65" s="37" t="s">
        <v>192</v>
      </c>
      <c r="AM65" s="33" t="s">
        <v>33</v>
      </c>
      <c r="AN65" s="33" t="s">
        <v>32</v>
      </c>
      <c r="AO65" s="33" t="s">
        <v>184</v>
      </c>
      <c r="AP65" s="36" t="s">
        <v>185</v>
      </c>
      <c r="AQ65" s="37" t="s">
        <v>192</v>
      </c>
      <c r="AR65" s="36" t="s">
        <v>185</v>
      </c>
      <c r="AS65" s="37" t="s">
        <v>192</v>
      </c>
      <c r="AT65" s="36" t="s">
        <v>185</v>
      </c>
      <c r="AU65" s="37" t="s">
        <v>192</v>
      </c>
      <c r="AV65" s="33" t="s">
        <v>33</v>
      </c>
      <c r="AW65" s="33" t="s">
        <v>32</v>
      </c>
    </row>
    <row r="66" spans="1:65" s="31" customFormat="1">
      <c r="A66" s="31" t="s">
        <v>168</v>
      </c>
      <c r="B66" s="31" t="s">
        <v>164</v>
      </c>
      <c r="C66" s="31" t="s">
        <v>55</v>
      </c>
      <c r="D66" s="32" t="s">
        <v>120</v>
      </c>
      <c r="E66" s="31" t="s">
        <v>228</v>
      </c>
      <c r="F66" s="31" t="s">
        <v>75</v>
      </c>
      <c r="G66" s="32" t="s">
        <v>120</v>
      </c>
      <c r="H66" s="31" t="s">
        <v>294</v>
      </c>
      <c r="AF66" s="35">
        <v>0.1</v>
      </c>
      <c r="AG66" s="36" t="s">
        <v>185</v>
      </c>
      <c r="AH66" s="37" t="s">
        <v>192</v>
      </c>
      <c r="AI66" s="36" t="s">
        <v>185</v>
      </c>
      <c r="AJ66" s="37" t="s">
        <v>192</v>
      </c>
      <c r="AK66" s="36" t="s">
        <v>185</v>
      </c>
      <c r="AL66" s="37" t="s">
        <v>192</v>
      </c>
      <c r="AM66" s="33" t="s">
        <v>33</v>
      </c>
      <c r="AN66" s="33" t="s">
        <v>32</v>
      </c>
      <c r="AO66" s="33" t="s">
        <v>184</v>
      </c>
      <c r="AP66" s="36" t="s">
        <v>196</v>
      </c>
      <c r="AQ66" s="37" t="s">
        <v>188</v>
      </c>
      <c r="AR66" s="36" t="s">
        <v>185</v>
      </c>
      <c r="AS66" s="37" t="s">
        <v>186</v>
      </c>
      <c r="AT66" s="36" t="s">
        <v>185</v>
      </c>
      <c r="AU66" s="37" t="s">
        <v>186</v>
      </c>
      <c r="AV66" s="33" t="s">
        <v>75</v>
      </c>
      <c r="AW66" s="33" t="s">
        <v>55</v>
      </c>
    </row>
    <row r="67" spans="1:65" s="31" customFormat="1">
      <c r="A67" s="31" t="s">
        <v>168</v>
      </c>
      <c r="B67" s="31" t="s">
        <v>166</v>
      </c>
      <c r="C67" s="31" t="s">
        <v>56</v>
      </c>
      <c r="D67" s="32" t="s">
        <v>120</v>
      </c>
      <c r="E67" s="31" t="s">
        <v>230</v>
      </c>
      <c r="F67" s="31" t="s">
        <v>33</v>
      </c>
      <c r="G67" s="32" t="s">
        <v>120</v>
      </c>
      <c r="H67" s="31" t="s">
        <v>287</v>
      </c>
      <c r="AF67" s="33" t="s">
        <v>184</v>
      </c>
      <c r="AG67" s="36" t="s">
        <v>187</v>
      </c>
      <c r="AH67" s="37" t="s">
        <v>188</v>
      </c>
      <c r="AI67" s="36" t="s">
        <v>187</v>
      </c>
      <c r="AJ67" s="37" t="s">
        <v>188</v>
      </c>
      <c r="AK67" s="36" t="s">
        <v>187</v>
      </c>
      <c r="AL67" s="37" t="s">
        <v>188</v>
      </c>
      <c r="AM67" s="33">
        <v>1</v>
      </c>
      <c r="AN67" s="33" t="s">
        <v>35</v>
      </c>
      <c r="AO67" s="33" t="s">
        <v>184</v>
      </c>
      <c r="AP67" s="36" t="s">
        <v>187</v>
      </c>
      <c r="AQ67" s="37" t="s">
        <v>188</v>
      </c>
      <c r="AR67" s="36" t="s">
        <v>187</v>
      </c>
      <c r="AS67" s="37" t="s">
        <v>188</v>
      </c>
      <c r="AT67" s="36" t="s">
        <v>187</v>
      </c>
      <c r="AU67" s="37" t="s">
        <v>188</v>
      </c>
      <c r="AV67" s="33">
        <v>1</v>
      </c>
      <c r="AW67" s="33" t="s">
        <v>35</v>
      </c>
    </row>
    <row r="68" spans="1:65" s="31" customFormat="1">
      <c r="A68" s="31" t="s">
        <v>169</v>
      </c>
      <c r="B68" s="31" t="s">
        <v>101</v>
      </c>
      <c r="C68" s="31" t="s">
        <v>32</v>
      </c>
      <c r="D68" s="32" t="s">
        <v>120</v>
      </c>
      <c r="E68" s="2" t="s">
        <v>117</v>
      </c>
      <c r="F68" s="31" t="s">
        <v>33</v>
      </c>
      <c r="G68" s="32" t="s">
        <v>120</v>
      </c>
      <c r="H68" s="2" t="s">
        <v>117</v>
      </c>
      <c r="AF68" s="33"/>
      <c r="AG68" s="36"/>
      <c r="AH68" s="37"/>
      <c r="AI68" s="36"/>
      <c r="AJ68" s="37"/>
      <c r="AK68" s="36"/>
      <c r="AL68" s="37"/>
      <c r="AM68" s="33"/>
      <c r="AN68" s="33"/>
      <c r="AO68" s="33"/>
      <c r="AP68" s="36"/>
      <c r="AQ68" s="37"/>
      <c r="AR68" s="36"/>
      <c r="AS68" s="37"/>
      <c r="AT68" s="36"/>
      <c r="AU68" s="37"/>
      <c r="AV68" s="33"/>
      <c r="AW68" s="33"/>
      <c r="AX68" s="38">
        <v>4</v>
      </c>
      <c r="AY68" s="38">
        <v>1</v>
      </c>
      <c r="AZ68" s="34" t="s">
        <v>120</v>
      </c>
      <c r="BA68" s="38">
        <v>4</v>
      </c>
      <c r="BB68" s="38">
        <v>1</v>
      </c>
      <c r="BC68" s="34" t="s">
        <v>120</v>
      </c>
      <c r="BD68" s="38" t="s">
        <v>33</v>
      </c>
      <c r="BK68" s="38"/>
      <c r="BM68" s="38"/>
    </row>
    <row r="69" spans="1:65" s="31" customFormat="1">
      <c r="A69" s="31" t="s">
        <v>169</v>
      </c>
      <c r="B69" s="31" t="s">
        <v>102</v>
      </c>
      <c r="C69" s="31" t="s">
        <v>32</v>
      </c>
      <c r="D69" s="32" t="s">
        <v>120</v>
      </c>
      <c r="E69" s="2" t="s">
        <v>124</v>
      </c>
      <c r="F69" s="31" t="s">
        <v>33</v>
      </c>
      <c r="G69" s="32" t="s">
        <v>120</v>
      </c>
      <c r="H69" s="2" t="s">
        <v>124</v>
      </c>
      <c r="AF69" s="33"/>
      <c r="AG69" s="36"/>
      <c r="AH69" s="37"/>
      <c r="AI69" s="36"/>
      <c r="AJ69" s="37"/>
      <c r="AK69" s="36"/>
      <c r="AL69" s="37"/>
      <c r="AM69" s="33"/>
      <c r="AN69" s="33"/>
      <c r="AO69" s="33"/>
      <c r="AP69" s="36"/>
      <c r="AQ69" s="37"/>
      <c r="AR69" s="36"/>
      <c r="AS69" s="37"/>
      <c r="AT69" s="36"/>
      <c r="AU69" s="37"/>
      <c r="AV69" s="33"/>
      <c r="AW69" s="33"/>
      <c r="AX69" s="38">
        <v>0</v>
      </c>
      <c r="AY69" s="38">
        <v>1</v>
      </c>
      <c r="AZ69" s="34" t="s">
        <v>120</v>
      </c>
      <c r="BA69" s="38">
        <v>0</v>
      </c>
      <c r="BB69" s="38">
        <v>1</v>
      </c>
      <c r="BC69" s="34" t="s">
        <v>120</v>
      </c>
      <c r="BD69" s="38" t="s">
        <v>33</v>
      </c>
      <c r="BK69" s="38"/>
      <c r="BM69" s="38"/>
    </row>
    <row r="70" spans="1:65" s="31" customFormat="1">
      <c r="A70" s="31" t="s">
        <v>169</v>
      </c>
      <c r="B70" s="31" t="s">
        <v>103</v>
      </c>
      <c r="C70" s="31" t="s">
        <v>32</v>
      </c>
      <c r="D70" s="32" t="s">
        <v>120</v>
      </c>
      <c r="E70" s="2" t="s">
        <v>123</v>
      </c>
      <c r="F70" s="31" t="s">
        <v>33</v>
      </c>
      <c r="G70" s="32" t="s">
        <v>120</v>
      </c>
      <c r="H70" s="2" t="s">
        <v>123</v>
      </c>
      <c r="AF70" s="33"/>
      <c r="AG70" s="36"/>
      <c r="AH70" s="37"/>
      <c r="AI70" s="36"/>
      <c r="AJ70" s="37"/>
      <c r="AK70" s="36"/>
      <c r="AL70" s="37"/>
      <c r="AM70" s="33"/>
      <c r="AN70" s="33"/>
      <c r="AO70" s="33"/>
      <c r="AP70" s="36"/>
      <c r="AQ70" s="37"/>
      <c r="AR70" s="36"/>
      <c r="AS70" s="37"/>
      <c r="AT70" s="36"/>
      <c r="AU70" s="37"/>
      <c r="AV70" s="33"/>
      <c r="AW70" s="33"/>
      <c r="AX70" s="38">
        <v>3</v>
      </c>
      <c r="AY70" s="38">
        <v>3</v>
      </c>
      <c r="AZ70" s="34" t="s">
        <v>120</v>
      </c>
      <c r="BA70" s="38">
        <v>2</v>
      </c>
      <c r="BB70" s="38">
        <v>5</v>
      </c>
      <c r="BC70" s="34" t="s">
        <v>120</v>
      </c>
      <c r="BD70" s="38" t="s">
        <v>33</v>
      </c>
      <c r="BK70" s="38"/>
      <c r="BM70" s="38"/>
    </row>
    <row r="71" spans="1:65" s="31" customFormat="1">
      <c r="A71" s="31" t="s">
        <v>169</v>
      </c>
      <c r="B71" s="31" t="s">
        <v>104</v>
      </c>
      <c r="C71" s="31" t="s">
        <v>35</v>
      </c>
      <c r="D71" s="31" t="s">
        <v>36</v>
      </c>
      <c r="E71" s="2" t="s">
        <v>122</v>
      </c>
      <c r="F71" s="31">
        <v>1</v>
      </c>
      <c r="G71" s="31" t="s">
        <v>36</v>
      </c>
      <c r="H71" s="2" t="s">
        <v>122</v>
      </c>
      <c r="AF71" s="33"/>
      <c r="AG71" s="36"/>
      <c r="AH71" s="37"/>
      <c r="AI71" s="36"/>
      <c r="AJ71" s="37"/>
      <c r="AK71" s="36"/>
      <c r="AL71" s="37"/>
      <c r="AM71" s="33"/>
      <c r="AN71" s="33"/>
      <c r="AO71" s="33"/>
      <c r="AP71" s="36"/>
      <c r="AQ71" s="37"/>
      <c r="AR71" s="36"/>
      <c r="AS71" s="37"/>
      <c r="AT71" s="36"/>
      <c r="AU71" s="37"/>
      <c r="AV71" s="33"/>
      <c r="AW71" s="33"/>
      <c r="AX71" s="38">
        <v>12</v>
      </c>
      <c r="AY71" s="38">
        <v>16</v>
      </c>
      <c r="AZ71" s="34" t="s">
        <v>120</v>
      </c>
      <c r="BA71" s="38">
        <v>9</v>
      </c>
      <c r="BB71" s="38">
        <v>6</v>
      </c>
      <c r="BC71" s="34" t="s">
        <v>120</v>
      </c>
      <c r="BD71" s="38">
        <v>2</v>
      </c>
      <c r="BK71" s="38"/>
      <c r="BM71" s="38"/>
    </row>
    <row r="72" spans="1:65" s="31" customFormat="1">
      <c r="A72" s="31" t="s">
        <v>169</v>
      </c>
      <c r="B72" s="31" t="s">
        <v>105</v>
      </c>
      <c r="C72" s="31" t="s">
        <v>35</v>
      </c>
      <c r="D72" s="31" t="s">
        <v>36</v>
      </c>
      <c r="E72" s="2" t="s">
        <v>122</v>
      </c>
      <c r="F72" s="31">
        <v>1</v>
      </c>
      <c r="G72" s="31" t="s">
        <v>36</v>
      </c>
      <c r="H72" s="2" t="s">
        <v>122</v>
      </c>
      <c r="AX72" s="38">
        <v>14</v>
      </c>
      <c r="AY72" s="38">
        <v>20</v>
      </c>
      <c r="AZ72" s="34" t="s">
        <v>120</v>
      </c>
      <c r="BA72" s="38">
        <v>14</v>
      </c>
      <c r="BB72" s="38">
        <v>14</v>
      </c>
      <c r="BC72" s="34" t="s">
        <v>120</v>
      </c>
      <c r="BD72" s="38">
        <v>1</v>
      </c>
      <c r="BK72" s="38"/>
      <c r="BM72" s="38"/>
    </row>
    <row r="73" spans="1:65" s="31" customFormat="1">
      <c r="A73" s="31" t="s">
        <v>169</v>
      </c>
      <c r="B73" s="31" t="s">
        <v>106</v>
      </c>
      <c r="C73" s="31" t="s">
        <v>35</v>
      </c>
      <c r="D73" s="31" t="s">
        <v>36</v>
      </c>
      <c r="E73" s="2" t="s">
        <v>288</v>
      </c>
      <c r="F73" s="31">
        <v>1</v>
      </c>
      <c r="G73" s="31" t="s">
        <v>36</v>
      </c>
      <c r="H73" s="2" t="s">
        <v>288</v>
      </c>
      <c r="AX73" s="38">
        <v>13</v>
      </c>
      <c r="AY73" s="38">
        <v>17</v>
      </c>
      <c r="AZ73" s="34" t="s">
        <v>120</v>
      </c>
      <c r="BA73" s="38">
        <v>13</v>
      </c>
      <c r="BB73" s="38">
        <v>17</v>
      </c>
      <c r="BC73" s="34" t="s">
        <v>120</v>
      </c>
      <c r="BD73" s="38">
        <v>1</v>
      </c>
      <c r="BK73" s="38"/>
      <c r="BM73" s="38"/>
    </row>
    <row r="74" spans="1:65" s="31" customFormat="1">
      <c r="A74" s="31" t="s">
        <v>169</v>
      </c>
      <c r="B74" s="31" t="s">
        <v>107</v>
      </c>
      <c r="C74" s="31" t="s">
        <v>35</v>
      </c>
      <c r="D74" s="31" t="s">
        <v>36</v>
      </c>
      <c r="E74" s="31" t="s">
        <v>128</v>
      </c>
      <c r="F74" s="31">
        <v>1</v>
      </c>
      <c r="G74" s="31" t="s">
        <v>36</v>
      </c>
      <c r="H74" s="31" t="s">
        <v>128</v>
      </c>
      <c r="AX74" s="38">
        <v>12</v>
      </c>
      <c r="AY74" s="38">
        <v>14</v>
      </c>
      <c r="AZ74" s="34" t="s">
        <v>120</v>
      </c>
      <c r="BA74" s="38">
        <v>13</v>
      </c>
      <c r="BB74" s="38">
        <v>16</v>
      </c>
      <c r="BC74" s="34" t="s">
        <v>120</v>
      </c>
      <c r="BD74" s="38">
        <v>1</v>
      </c>
      <c r="BK74" s="38"/>
      <c r="BM74" s="38"/>
    </row>
    <row r="75" spans="1:65" s="31" customFormat="1">
      <c r="A75" s="31" t="s">
        <v>169</v>
      </c>
      <c r="B75" s="31" t="s">
        <v>108</v>
      </c>
      <c r="C75" s="31" t="s">
        <v>35</v>
      </c>
      <c r="D75" s="31" t="s">
        <v>36</v>
      </c>
      <c r="E75" s="31" t="s">
        <v>128</v>
      </c>
      <c r="F75" s="31">
        <v>1</v>
      </c>
      <c r="G75" s="31" t="s">
        <v>36</v>
      </c>
      <c r="H75" s="31" t="s">
        <v>128</v>
      </c>
      <c r="AX75" s="38">
        <v>20</v>
      </c>
      <c r="AY75" s="38">
        <v>20</v>
      </c>
      <c r="AZ75" s="34" t="s">
        <v>120</v>
      </c>
      <c r="BA75" s="38">
        <v>20</v>
      </c>
      <c r="BB75" s="38">
        <v>20</v>
      </c>
      <c r="BC75" s="34" t="s">
        <v>120</v>
      </c>
      <c r="BD75" s="38">
        <v>1</v>
      </c>
      <c r="BK75" s="38"/>
      <c r="BM75" s="38"/>
    </row>
    <row r="76" spans="1:65" s="31" customFormat="1">
      <c r="A76" s="31" t="s">
        <v>169</v>
      </c>
      <c r="B76" s="31" t="s">
        <v>35</v>
      </c>
      <c r="C76" s="31" t="s">
        <v>35</v>
      </c>
      <c r="D76" s="31" t="s">
        <v>36</v>
      </c>
      <c r="E76" s="31" t="s">
        <v>128</v>
      </c>
      <c r="F76" s="31">
        <v>1</v>
      </c>
      <c r="G76" s="31" t="s">
        <v>36</v>
      </c>
      <c r="H76" s="31" t="s">
        <v>128</v>
      </c>
      <c r="AX76" s="38">
        <v>20</v>
      </c>
      <c r="AY76" s="38">
        <v>20</v>
      </c>
      <c r="AZ76" s="34" t="s">
        <v>120</v>
      </c>
      <c r="BA76" s="38">
        <v>13</v>
      </c>
      <c r="BB76" s="38">
        <v>15</v>
      </c>
      <c r="BC76" s="34" t="s">
        <v>120</v>
      </c>
      <c r="BD76" s="38">
        <v>1</v>
      </c>
      <c r="BK76" s="38"/>
      <c r="BM76" s="38"/>
    </row>
    <row r="77" spans="1:65" s="31" customFormat="1">
      <c r="A77" s="31" t="s">
        <v>169</v>
      </c>
      <c r="B77" s="31" t="s">
        <v>110</v>
      </c>
      <c r="C77" s="31" t="s">
        <v>35</v>
      </c>
      <c r="D77" s="31" t="s">
        <v>36</v>
      </c>
      <c r="E77" s="31" t="s">
        <v>134</v>
      </c>
      <c r="F77" s="31">
        <v>1</v>
      </c>
      <c r="G77" s="31" t="s">
        <v>36</v>
      </c>
      <c r="H77" s="31" t="s">
        <v>134</v>
      </c>
      <c r="AX77" s="38">
        <v>20</v>
      </c>
      <c r="AY77" s="38">
        <v>20</v>
      </c>
      <c r="AZ77" s="34" t="s">
        <v>120</v>
      </c>
      <c r="BA77" s="38">
        <v>14</v>
      </c>
      <c r="BB77" s="38">
        <v>14</v>
      </c>
      <c r="BC77" s="34" t="s">
        <v>120</v>
      </c>
      <c r="BD77" s="38">
        <v>1</v>
      </c>
      <c r="BK77" s="38"/>
      <c r="BM77" s="38"/>
    </row>
    <row r="78" spans="1:65" s="31" customFormat="1">
      <c r="A78" s="31" t="s">
        <v>169</v>
      </c>
      <c r="B78" s="31" t="s">
        <v>109</v>
      </c>
      <c r="C78" s="31" t="s">
        <v>55</v>
      </c>
      <c r="D78" s="32" t="s">
        <v>120</v>
      </c>
      <c r="E78" s="31" t="s">
        <v>236</v>
      </c>
      <c r="F78" s="31" t="s">
        <v>75</v>
      </c>
      <c r="G78" s="32" t="s">
        <v>120</v>
      </c>
      <c r="H78" s="31" t="s">
        <v>133</v>
      </c>
      <c r="AX78" s="38">
        <v>12</v>
      </c>
      <c r="AY78" s="38">
        <v>12</v>
      </c>
      <c r="AZ78" s="33">
        <v>13</v>
      </c>
      <c r="BA78" s="38">
        <v>8</v>
      </c>
      <c r="BB78" s="38">
        <v>7</v>
      </c>
      <c r="BC78" s="33">
        <v>9</v>
      </c>
      <c r="BD78" s="38">
        <v>2</v>
      </c>
      <c r="BK78" s="38"/>
      <c r="BM78" s="38"/>
    </row>
    <row r="79" spans="1:65" s="31" customFormat="1">
      <c r="A79" s="31" t="s">
        <v>169</v>
      </c>
      <c r="B79" s="31" t="s">
        <v>111</v>
      </c>
      <c r="C79" s="31" t="s">
        <v>56</v>
      </c>
      <c r="D79" s="32" t="s">
        <v>120</v>
      </c>
      <c r="E79" s="31" t="s">
        <v>134</v>
      </c>
      <c r="F79" s="31" t="s">
        <v>33</v>
      </c>
      <c r="G79" s="32" t="s">
        <v>120</v>
      </c>
      <c r="H79" s="31" t="s">
        <v>285</v>
      </c>
      <c r="AX79" s="38">
        <v>9</v>
      </c>
      <c r="AY79" s="38">
        <v>7</v>
      </c>
      <c r="AZ79" s="34" t="s">
        <v>120</v>
      </c>
      <c r="BA79" s="38">
        <v>1</v>
      </c>
      <c r="BB79" s="38">
        <v>6</v>
      </c>
      <c r="BC79" s="34" t="s">
        <v>120</v>
      </c>
      <c r="BD79" s="38" t="s">
        <v>33</v>
      </c>
      <c r="BK79" s="38"/>
      <c r="BM79" s="38"/>
    </row>
    <row r="80" spans="1:65" s="31" customFormat="1">
      <c r="A80" s="31" t="s">
        <v>169</v>
      </c>
      <c r="B80" s="31" t="s">
        <v>112</v>
      </c>
      <c r="C80" s="31" t="s">
        <v>32</v>
      </c>
      <c r="D80" s="32" t="s">
        <v>120</v>
      </c>
      <c r="E80" s="31" t="s">
        <v>129</v>
      </c>
      <c r="F80" s="31" t="s">
        <v>33</v>
      </c>
      <c r="G80" s="32" t="s">
        <v>120</v>
      </c>
      <c r="H80" s="31" t="s">
        <v>123</v>
      </c>
      <c r="AX80" s="38">
        <v>6</v>
      </c>
      <c r="AY80" s="38">
        <v>2</v>
      </c>
      <c r="AZ80" s="34" t="s">
        <v>120</v>
      </c>
      <c r="BA80" s="38">
        <v>2</v>
      </c>
      <c r="BB80" s="38">
        <v>2</v>
      </c>
      <c r="BC80" s="34" t="s">
        <v>120</v>
      </c>
      <c r="BD80" s="38" t="s">
        <v>33</v>
      </c>
      <c r="BK80" s="38"/>
      <c r="BM80" s="38"/>
    </row>
    <row r="81" spans="1:65" s="31" customFormat="1">
      <c r="A81" s="31" t="s">
        <v>169</v>
      </c>
      <c r="B81" s="31" t="s">
        <v>113</v>
      </c>
      <c r="C81" s="31" t="s">
        <v>32</v>
      </c>
      <c r="D81" s="32" t="s">
        <v>120</v>
      </c>
      <c r="E81" s="31" t="s">
        <v>131</v>
      </c>
      <c r="F81" s="31" t="s">
        <v>33</v>
      </c>
      <c r="G81" s="32" t="s">
        <v>120</v>
      </c>
      <c r="H81" s="31" t="s">
        <v>131</v>
      </c>
      <c r="AX81" s="38">
        <v>6</v>
      </c>
      <c r="AY81" s="38">
        <v>0</v>
      </c>
      <c r="AZ81" s="34" t="s">
        <v>120</v>
      </c>
      <c r="BA81" s="38">
        <v>1</v>
      </c>
      <c r="BB81" s="38">
        <v>0</v>
      </c>
      <c r="BC81" s="34" t="s">
        <v>120</v>
      </c>
      <c r="BD81" s="38" t="s">
        <v>33</v>
      </c>
      <c r="BK81" s="38"/>
      <c r="BM81" s="38"/>
    </row>
    <row r="82" spans="1:65" s="31" customFormat="1">
      <c r="A82" s="31" t="s">
        <v>169</v>
      </c>
      <c r="B82" s="31" t="s">
        <v>114</v>
      </c>
      <c r="C82" s="31" t="s">
        <v>32</v>
      </c>
      <c r="D82" s="32" t="s">
        <v>120</v>
      </c>
      <c r="E82" s="31" t="s">
        <v>123</v>
      </c>
      <c r="F82" s="31" t="s">
        <v>33</v>
      </c>
      <c r="G82" s="32" t="s">
        <v>120</v>
      </c>
      <c r="H82" s="31" t="s">
        <v>123</v>
      </c>
      <c r="AX82" s="38">
        <v>5</v>
      </c>
      <c r="AY82" s="38">
        <v>5</v>
      </c>
      <c r="AZ82" s="34" t="s">
        <v>120</v>
      </c>
      <c r="BA82" s="38">
        <v>5</v>
      </c>
      <c r="BB82" s="38">
        <v>9</v>
      </c>
      <c r="BC82" s="34" t="s">
        <v>120</v>
      </c>
      <c r="BD82" s="38" t="s">
        <v>33</v>
      </c>
      <c r="BK82" s="38"/>
      <c r="BM82" s="38"/>
    </row>
    <row r="83" spans="1:65" s="31" customFormat="1">
      <c r="A83" s="31" t="s">
        <v>169</v>
      </c>
      <c r="B83" s="31" t="s">
        <v>115</v>
      </c>
      <c r="C83" s="31" t="s">
        <v>32</v>
      </c>
      <c r="D83" s="32" t="s">
        <v>120</v>
      </c>
      <c r="E83" s="31" t="s">
        <v>286</v>
      </c>
      <c r="F83" s="31" t="s">
        <v>33</v>
      </c>
      <c r="G83" s="32" t="s">
        <v>120</v>
      </c>
      <c r="H83" s="31" t="s">
        <v>287</v>
      </c>
      <c r="AX83" s="38">
        <v>2</v>
      </c>
      <c r="AY83" s="38">
        <v>0</v>
      </c>
      <c r="AZ83" s="34" t="s">
        <v>120</v>
      </c>
      <c r="BA83" s="38">
        <v>3</v>
      </c>
      <c r="BB83" s="38">
        <v>1</v>
      </c>
      <c r="BC83" s="34" t="s">
        <v>120</v>
      </c>
      <c r="BD83" s="38" t="s">
        <v>33</v>
      </c>
      <c r="BK83" s="38"/>
      <c r="BM83" s="38"/>
    </row>
    <row r="84" spans="1:65" s="31" customFormat="1">
      <c r="A84" s="31" t="s">
        <v>169</v>
      </c>
      <c r="B84" s="31" t="s">
        <v>154</v>
      </c>
      <c r="C84" s="31" t="s">
        <v>55</v>
      </c>
      <c r="D84" s="32" t="s">
        <v>120</v>
      </c>
      <c r="E84" s="31" t="s">
        <v>228</v>
      </c>
      <c r="F84" s="31" t="s">
        <v>33</v>
      </c>
      <c r="G84" s="32" t="s">
        <v>120</v>
      </c>
      <c r="H84" s="31" t="s">
        <v>282</v>
      </c>
      <c r="AX84" s="38">
        <v>13</v>
      </c>
      <c r="AY84" s="38">
        <v>8</v>
      </c>
      <c r="AZ84" s="34">
        <v>11</v>
      </c>
      <c r="BA84" s="38">
        <v>7</v>
      </c>
      <c r="BB84" s="38">
        <v>5</v>
      </c>
      <c r="BC84" s="34">
        <v>6</v>
      </c>
      <c r="BD84" s="38">
        <v>2</v>
      </c>
      <c r="BK84" s="38"/>
      <c r="BM84" s="38"/>
    </row>
    <row r="85" spans="1:65" s="31" customFormat="1">
      <c r="A85" s="31" t="s">
        <v>169</v>
      </c>
      <c r="B85" s="31" t="s">
        <v>155</v>
      </c>
      <c r="C85" s="31" t="s">
        <v>55</v>
      </c>
      <c r="D85" s="32" t="s">
        <v>120</v>
      </c>
      <c r="E85" s="31" t="s">
        <v>232</v>
      </c>
      <c r="F85" s="31" t="s">
        <v>75</v>
      </c>
      <c r="G85" s="32" t="s">
        <v>120</v>
      </c>
      <c r="H85" s="31" t="s">
        <v>293</v>
      </c>
      <c r="AX85" s="38">
        <v>12</v>
      </c>
      <c r="AY85" s="38">
        <v>14</v>
      </c>
      <c r="AZ85" s="34" t="s">
        <v>120</v>
      </c>
      <c r="BA85" s="38">
        <v>11</v>
      </c>
      <c r="BB85" s="38">
        <v>12</v>
      </c>
      <c r="BC85" s="34" t="s">
        <v>120</v>
      </c>
      <c r="BD85" s="38">
        <v>1</v>
      </c>
      <c r="BK85" s="38"/>
      <c r="BM85" s="38"/>
    </row>
    <row r="86" spans="1:65" s="31" customFormat="1">
      <c r="A86" s="31" t="s">
        <v>169</v>
      </c>
      <c r="B86" s="31" t="s">
        <v>156</v>
      </c>
      <c r="C86" s="31" t="s">
        <v>56</v>
      </c>
      <c r="D86" s="32" t="s">
        <v>120</v>
      </c>
      <c r="E86" s="31" t="s">
        <v>233</v>
      </c>
      <c r="F86" s="31" t="s">
        <v>170</v>
      </c>
      <c r="G86" s="32" t="s">
        <v>120</v>
      </c>
      <c r="H86" s="31" t="s">
        <v>266</v>
      </c>
      <c r="AX86" s="38">
        <v>20</v>
      </c>
      <c r="AY86" s="38">
        <v>11</v>
      </c>
      <c r="AZ86" s="34">
        <v>12</v>
      </c>
      <c r="BA86" s="38">
        <v>3</v>
      </c>
      <c r="BB86" s="38">
        <v>6</v>
      </c>
      <c r="BC86" s="34">
        <v>8</v>
      </c>
      <c r="BD86" s="38">
        <v>2</v>
      </c>
      <c r="BK86" s="38"/>
      <c r="BM86" s="38"/>
    </row>
    <row r="87" spans="1:65" s="31" customFormat="1">
      <c r="A87" s="31" t="s">
        <v>169</v>
      </c>
      <c r="B87" s="31" t="s">
        <v>157</v>
      </c>
      <c r="C87" s="31" t="s">
        <v>56</v>
      </c>
      <c r="D87" s="32" t="s">
        <v>120</v>
      </c>
      <c r="E87" s="31" t="s">
        <v>231</v>
      </c>
      <c r="F87" s="31" t="s">
        <v>33</v>
      </c>
      <c r="G87" s="32" t="s">
        <v>120</v>
      </c>
      <c r="H87" s="31" t="s">
        <v>283</v>
      </c>
      <c r="AX87" s="38">
        <v>3</v>
      </c>
      <c r="AY87" s="38">
        <v>4</v>
      </c>
      <c r="AZ87" s="34" t="s">
        <v>120</v>
      </c>
      <c r="BA87" s="38">
        <v>0</v>
      </c>
      <c r="BB87" s="38">
        <v>8</v>
      </c>
      <c r="BC87" s="34" t="s">
        <v>120</v>
      </c>
      <c r="BD87" s="38" t="s">
        <v>33</v>
      </c>
      <c r="BK87" s="38"/>
      <c r="BM87" s="38"/>
    </row>
    <row r="88" spans="1:65" s="31" customFormat="1">
      <c r="A88" s="31" t="s">
        <v>169</v>
      </c>
      <c r="B88" s="31" t="s">
        <v>158</v>
      </c>
      <c r="C88" s="31" t="s">
        <v>55</v>
      </c>
      <c r="D88" s="32" t="s">
        <v>120</v>
      </c>
      <c r="E88" s="31" t="s">
        <v>225</v>
      </c>
      <c r="F88" s="31" t="s">
        <v>75</v>
      </c>
      <c r="G88" s="32" t="s">
        <v>120</v>
      </c>
      <c r="H88" s="31" t="s">
        <v>225</v>
      </c>
      <c r="AX88" s="38">
        <v>14</v>
      </c>
      <c r="AY88" s="38">
        <v>20</v>
      </c>
      <c r="AZ88" s="34" t="s">
        <v>120</v>
      </c>
      <c r="BA88" s="38">
        <v>14</v>
      </c>
      <c r="BB88" s="38">
        <v>17</v>
      </c>
      <c r="BC88" s="34" t="s">
        <v>120</v>
      </c>
      <c r="BD88" s="38">
        <v>1</v>
      </c>
      <c r="BK88" s="38"/>
      <c r="BM88" s="38"/>
    </row>
    <row r="89" spans="1:65" s="31" customFormat="1">
      <c r="A89" s="31" t="s">
        <v>169</v>
      </c>
      <c r="B89" s="31" t="s">
        <v>159</v>
      </c>
      <c r="C89" s="31" t="s">
        <v>56</v>
      </c>
      <c r="D89" s="32" t="s">
        <v>120</v>
      </c>
      <c r="E89" s="31" t="s">
        <v>226</v>
      </c>
      <c r="F89" s="31" t="s">
        <v>170</v>
      </c>
      <c r="G89" s="32" t="s">
        <v>120</v>
      </c>
      <c r="H89" s="31" t="s">
        <v>226</v>
      </c>
      <c r="AX89" s="38">
        <v>20</v>
      </c>
      <c r="AY89" s="38">
        <v>20</v>
      </c>
      <c r="AZ89" s="34" t="s">
        <v>120</v>
      </c>
      <c r="BA89" s="38">
        <v>20</v>
      </c>
      <c r="BB89" s="38">
        <v>14</v>
      </c>
      <c r="BC89" s="34" t="s">
        <v>120</v>
      </c>
      <c r="BD89" s="38">
        <v>1</v>
      </c>
      <c r="BK89" s="38"/>
      <c r="BM89" s="38"/>
    </row>
    <row r="90" spans="1:65" s="31" customFormat="1">
      <c r="A90" s="31" t="s">
        <v>169</v>
      </c>
      <c r="B90" s="31" t="s">
        <v>160</v>
      </c>
      <c r="C90" s="31" t="s">
        <v>56</v>
      </c>
      <c r="D90" s="32" t="s">
        <v>120</v>
      </c>
      <c r="E90" s="31" t="s">
        <v>234</v>
      </c>
      <c r="F90" s="31" t="s">
        <v>33</v>
      </c>
      <c r="G90" s="32" t="s">
        <v>120</v>
      </c>
      <c r="H90" s="31" t="s">
        <v>290</v>
      </c>
      <c r="AX90" s="38">
        <v>12</v>
      </c>
      <c r="AY90" s="38">
        <v>9</v>
      </c>
      <c r="AZ90" s="34">
        <v>20</v>
      </c>
      <c r="BA90" s="38">
        <v>9</v>
      </c>
      <c r="BB90" s="38">
        <v>6</v>
      </c>
      <c r="BC90" s="34">
        <v>1</v>
      </c>
      <c r="BD90" s="38">
        <v>2</v>
      </c>
      <c r="BK90" s="38"/>
      <c r="BM90" s="38"/>
    </row>
    <row r="91" spans="1:65" s="31" customFormat="1">
      <c r="A91" s="31" t="s">
        <v>169</v>
      </c>
      <c r="B91" s="31" t="s">
        <v>161</v>
      </c>
      <c r="C91" s="31" t="s">
        <v>55</v>
      </c>
      <c r="D91" s="32" t="s">
        <v>120</v>
      </c>
      <c r="E91" s="31" t="s">
        <v>235</v>
      </c>
      <c r="F91" s="31" t="s">
        <v>75</v>
      </c>
      <c r="G91" s="32" t="s">
        <v>120</v>
      </c>
      <c r="H91" s="31" t="s">
        <v>291</v>
      </c>
      <c r="AX91" s="38">
        <v>14</v>
      </c>
      <c r="AY91" s="38">
        <v>14</v>
      </c>
      <c r="AZ91" s="34" t="s">
        <v>120</v>
      </c>
      <c r="BA91" s="38">
        <v>17</v>
      </c>
      <c r="BB91" s="38">
        <v>12</v>
      </c>
      <c r="BC91" s="34" t="s">
        <v>120</v>
      </c>
      <c r="BD91" s="38">
        <v>1</v>
      </c>
      <c r="BK91" s="38"/>
      <c r="BM91" s="38"/>
    </row>
    <row r="92" spans="1:65" s="31" customFormat="1">
      <c r="A92" s="31" t="s">
        <v>169</v>
      </c>
      <c r="B92" s="31" t="s">
        <v>162</v>
      </c>
      <c r="C92" s="31" t="s">
        <v>55</v>
      </c>
      <c r="D92" s="32" t="s">
        <v>120</v>
      </c>
      <c r="E92" s="31" t="s">
        <v>228</v>
      </c>
      <c r="F92" s="31" t="s">
        <v>75</v>
      </c>
      <c r="G92" s="32" t="s">
        <v>120</v>
      </c>
      <c r="H92" s="31" t="s">
        <v>292</v>
      </c>
      <c r="AX92" s="38">
        <v>17</v>
      </c>
      <c r="AY92" s="38">
        <v>13</v>
      </c>
      <c r="AZ92" s="34">
        <v>13</v>
      </c>
      <c r="BA92" s="38">
        <v>5</v>
      </c>
      <c r="BB92" s="38">
        <v>10</v>
      </c>
      <c r="BC92" s="34">
        <v>7</v>
      </c>
      <c r="BD92" s="38">
        <v>2</v>
      </c>
      <c r="BK92" s="38"/>
      <c r="BM92" s="38"/>
    </row>
    <row r="93" spans="1:65" s="31" customFormat="1">
      <c r="A93" s="31" t="s">
        <v>169</v>
      </c>
      <c r="B93" s="31" t="s">
        <v>163</v>
      </c>
      <c r="C93" s="31" t="s">
        <v>56</v>
      </c>
      <c r="D93" s="32" t="s">
        <v>120</v>
      </c>
      <c r="E93" s="31" t="s">
        <v>227</v>
      </c>
      <c r="F93" s="31" t="s">
        <v>33</v>
      </c>
      <c r="G93" s="32" t="s">
        <v>120</v>
      </c>
      <c r="H93" s="31" t="s">
        <v>227</v>
      </c>
      <c r="AX93" s="38">
        <v>4</v>
      </c>
      <c r="AY93" s="38">
        <v>0</v>
      </c>
      <c r="AZ93" s="34" t="s">
        <v>120</v>
      </c>
      <c r="BA93" s="38">
        <v>1</v>
      </c>
      <c r="BB93" s="38">
        <v>0</v>
      </c>
      <c r="BC93" s="34" t="s">
        <v>120</v>
      </c>
      <c r="BD93" s="38" t="s">
        <v>33</v>
      </c>
      <c r="BK93" s="38"/>
      <c r="BM93" s="38"/>
    </row>
    <row r="94" spans="1:65" s="31" customFormat="1">
      <c r="A94" s="31" t="s">
        <v>169</v>
      </c>
      <c r="B94" s="31" t="s">
        <v>164</v>
      </c>
      <c r="C94" s="31" t="s">
        <v>55</v>
      </c>
      <c r="D94" s="32" t="s">
        <v>120</v>
      </c>
      <c r="E94" s="31" t="s">
        <v>228</v>
      </c>
      <c r="F94" s="31" t="s">
        <v>75</v>
      </c>
      <c r="G94" s="32" t="s">
        <v>120</v>
      </c>
      <c r="H94" s="31" t="s">
        <v>294</v>
      </c>
      <c r="AX94" s="38">
        <v>10</v>
      </c>
      <c r="AY94" s="38">
        <v>14</v>
      </c>
      <c r="AZ94" s="31">
        <v>17</v>
      </c>
      <c r="BA94" s="38">
        <v>9</v>
      </c>
      <c r="BB94" s="38">
        <v>11</v>
      </c>
      <c r="BC94" s="38">
        <v>5</v>
      </c>
      <c r="BD94" s="38">
        <v>2</v>
      </c>
      <c r="BK94" s="38"/>
      <c r="BM94" s="38"/>
    </row>
    <row r="95" spans="1:65" s="31" customFormat="1">
      <c r="A95" s="31" t="s">
        <v>169</v>
      </c>
      <c r="B95" s="31" t="s">
        <v>165</v>
      </c>
      <c r="C95" s="31" t="s">
        <v>56</v>
      </c>
      <c r="D95" s="32" t="s">
        <v>120</v>
      </c>
      <c r="E95" s="31" t="s">
        <v>229</v>
      </c>
      <c r="F95" s="31" t="s">
        <v>170</v>
      </c>
      <c r="G95" s="32" t="s">
        <v>120</v>
      </c>
      <c r="H95" s="31" t="s">
        <v>295</v>
      </c>
      <c r="AX95" s="39" t="s">
        <v>120</v>
      </c>
      <c r="AY95" s="39" t="s">
        <v>120</v>
      </c>
      <c r="AZ95" s="34" t="s">
        <v>120</v>
      </c>
      <c r="BA95" s="39" t="s">
        <v>120</v>
      </c>
      <c r="BB95" s="39" t="s">
        <v>120</v>
      </c>
      <c r="BC95" s="34" t="s">
        <v>120</v>
      </c>
      <c r="BD95" s="39" t="s">
        <v>120</v>
      </c>
      <c r="BK95" s="39"/>
      <c r="BM95" s="39"/>
    </row>
    <row r="96" spans="1:65" s="31" customFormat="1">
      <c r="A96" s="31" t="s">
        <v>169</v>
      </c>
      <c r="B96" s="31" t="s">
        <v>166</v>
      </c>
      <c r="C96" s="31" t="s">
        <v>56</v>
      </c>
      <c r="D96" s="32" t="s">
        <v>120</v>
      </c>
      <c r="E96" s="31" t="s">
        <v>230</v>
      </c>
      <c r="F96" s="31" t="s">
        <v>33</v>
      </c>
      <c r="G96" s="32" t="s">
        <v>120</v>
      </c>
      <c r="H96" s="31" t="s">
        <v>287</v>
      </c>
      <c r="AX96" s="38">
        <v>2</v>
      </c>
      <c r="AY96" s="38">
        <v>3</v>
      </c>
      <c r="AZ96" s="34" t="s">
        <v>120</v>
      </c>
      <c r="BA96" s="38">
        <v>3</v>
      </c>
      <c r="BB96" s="38">
        <v>3</v>
      </c>
      <c r="BC96" s="34" t="s">
        <v>120</v>
      </c>
      <c r="BD96" s="38" t="s">
        <v>33</v>
      </c>
      <c r="BK96" s="38"/>
      <c r="BM96" s="38"/>
    </row>
  </sheetData>
  <autoFilter ref="A1:BH96" xr:uid="{1E5427FF-57C1-43D6-870F-CC8FCF76C30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C530-6D33-445E-84F9-62837EB909F3}">
  <dimension ref="A1:S31"/>
  <sheetViews>
    <sheetView tabSelected="1" workbookViewId="0">
      <selection activeCell="K5" sqref="K5"/>
    </sheetView>
  </sheetViews>
  <sheetFormatPr defaultColWidth="9.140625" defaultRowHeight="15"/>
  <cols>
    <col min="1" max="2" width="15.7109375" style="20" customWidth="1"/>
    <col min="3" max="3" width="14" style="20" customWidth="1"/>
    <col min="4" max="6" width="16.85546875" style="20" customWidth="1"/>
    <col min="7" max="7" width="11.28515625" style="20" customWidth="1"/>
    <col min="8" max="8" width="13.5703125" style="20" customWidth="1"/>
    <col min="9" max="9" width="15.28515625" style="20" customWidth="1"/>
    <col min="10" max="11" width="14.42578125" style="20" customWidth="1"/>
    <col min="12" max="12" width="43.140625" style="20" customWidth="1"/>
    <col min="13" max="14" width="14.42578125" style="20" customWidth="1"/>
    <col min="15" max="19" width="16.5703125" style="20" customWidth="1"/>
    <col min="20" max="16384" width="9.140625" style="21"/>
  </cols>
  <sheetData>
    <row r="1" spans="1:19" s="15" customFormat="1" ht="45.75" thickBot="1">
      <c r="A1" s="45"/>
      <c r="B1" s="45"/>
      <c r="C1" s="45"/>
      <c r="D1" s="45" t="s">
        <v>279</v>
      </c>
      <c r="E1" s="45"/>
      <c r="F1" s="45"/>
      <c r="G1" s="45"/>
      <c r="H1" s="40" t="s">
        <v>238</v>
      </c>
      <c r="I1" s="14" t="s">
        <v>239</v>
      </c>
      <c r="J1" s="45" t="s">
        <v>240</v>
      </c>
      <c r="K1" s="45"/>
      <c r="L1" s="45"/>
      <c r="M1" s="45"/>
      <c r="N1" s="45"/>
      <c r="O1" s="43" t="s">
        <v>241</v>
      </c>
      <c r="P1" s="44"/>
      <c r="Q1" s="43" t="s">
        <v>242</v>
      </c>
      <c r="R1" s="44"/>
      <c r="S1" s="30" t="s">
        <v>289</v>
      </c>
    </row>
    <row r="2" spans="1:19" s="17" customFormat="1" ht="180.75" thickBot="1">
      <c r="A2" s="14" t="s">
        <v>244</v>
      </c>
      <c r="B2" s="14" t="s">
        <v>243</v>
      </c>
      <c r="C2" s="14" t="s">
        <v>245</v>
      </c>
      <c r="D2" s="14" t="s">
        <v>246</v>
      </c>
      <c r="E2" s="14" t="s">
        <v>247</v>
      </c>
      <c r="F2" s="23" t="s">
        <v>248</v>
      </c>
      <c r="G2" s="27" t="s">
        <v>273</v>
      </c>
      <c r="H2" s="16" t="s">
        <v>248</v>
      </c>
      <c r="I2" s="16" t="s">
        <v>248</v>
      </c>
      <c r="J2" s="14" t="s">
        <v>280</v>
      </c>
      <c r="K2" s="14" t="s">
        <v>281</v>
      </c>
      <c r="L2" s="25" t="s">
        <v>274</v>
      </c>
      <c r="M2" s="16" t="s">
        <v>296</v>
      </c>
      <c r="N2" s="27" t="s">
        <v>297</v>
      </c>
      <c r="O2" s="16" t="s">
        <v>308</v>
      </c>
      <c r="P2" s="27" t="s">
        <v>309</v>
      </c>
      <c r="Q2" s="16" t="s">
        <v>308</v>
      </c>
      <c r="R2" s="27" t="s">
        <v>309</v>
      </c>
      <c r="S2" s="16" t="s">
        <v>248</v>
      </c>
    </row>
    <row r="3" spans="1:19" s="19" customFormat="1" ht="60">
      <c r="A3" s="12" t="s">
        <v>101</v>
      </c>
      <c r="B3" s="12" t="s">
        <v>249</v>
      </c>
      <c r="C3" s="12" t="s">
        <v>250</v>
      </c>
      <c r="D3" s="12">
        <v>3</v>
      </c>
      <c r="E3" s="12" t="s">
        <v>117</v>
      </c>
      <c r="F3" s="22" t="s">
        <v>33</v>
      </c>
      <c r="G3" s="28" t="s">
        <v>32</v>
      </c>
      <c r="H3" s="18" t="s">
        <v>33</v>
      </c>
      <c r="I3" s="18" t="s">
        <v>33</v>
      </c>
      <c r="J3" s="12" t="s">
        <v>33</v>
      </c>
      <c r="K3" s="12" t="s">
        <v>56</v>
      </c>
      <c r="L3" s="12" t="s">
        <v>275</v>
      </c>
      <c r="M3" s="18" t="s">
        <v>33</v>
      </c>
      <c r="N3" s="28" t="s">
        <v>56</v>
      </c>
      <c r="O3" s="41" t="s">
        <v>302</v>
      </c>
      <c r="P3" s="42" t="s">
        <v>303</v>
      </c>
      <c r="Q3" s="41" t="s">
        <v>302</v>
      </c>
      <c r="R3" s="42" t="s">
        <v>303</v>
      </c>
      <c r="S3" s="18" t="s">
        <v>33</v>
      </c>
    </row>
    <row r="4" spans="1:19" s="19" customFormat="1" ht="45">
      <c r="A4" s="12" t="s">
        <v>102</v>
      </c>
      <c r="B4" s="12" t="s">
        <v>251</v>
      </c>
      <c r="C4" s="12" t="s">
        <v>250</v>
      </c>
      <c r="D4" s="12">
        <v>3</v>
      </c>
      <c r="E4" s="12" t="s">
        <v>124</v>
      </c>
      <c r="F4" s="22" t="s">
        <v>33</v>
      </c>
      <c r="G4" s="28" t="s">
        <v>32</v>
      </c>
      <c r="H4" s="18" t="s">
        <v>33</v>
      </c>
      <c r="I4" s="18" t="s">
        <v>33</v>
      </c>
      <c r="J4" s="12" t="s">
        <v>33</v>
      </c>
      <c r="K4" s="12" t="s">
        <v>56</v>
      </c>
      <c r="L4" s="12" t="s">
        <v>275</v>
      </c>
      <c r="M4" s="18" t="s">
        <v>33</v>
      </c>
      <c r="N4" s="28" t="s">
        <v>56</v>
      </c>
      <c r="O4" s="41" t="s">
        <v>302</v>
      </c>
      <c r="P4" s="42" t="s">
        <v>303</v>
      </c>
      <c r="Q4" s="41" t="s">
        <v>302</v>
      </c>
      <c r="R4" s="42" t="s">
        <v>303</v>
      </c>
      <c r="S4" s="18" t="s">
        <v>33</v>
      </c>
    </row>
    <row r="5" spans="1:19" s="19" customFormat="1" ht="30">
      <c r="A5" s="12" t="s">
        <v>103</v>
      </c>
      <c r="B5" s="12" t="s">
        <v>251</v>
      </c>
      <c r="C5" s="12" t="s">
        <v>250</v>
      </c>
      <c r="D5" s="12">
        <v>9</v>
      </c>
      <c r="E5" s="12" t="s">
        <v>123</v>
      </c>
      <c r="F5" s="22" t="s">
        <v>33</v>
      </c>
      <c r="G5" s="28" t="s">
        <v>32</v>
      </c>
      <c r="H5" s="18" t="s">
        <v>33</v>
      </c>
      <c r="I5" s="18" t="s">
        <v>33</v>
      </c>
      <c r="J5" s="12" t="s">
        <v>33</v>
      </c>
      <c r="K5" s="12" t="s">
        <v>56</v>
      </c>
      <c r="L5" s="12" t="s">
        <v>275</v>
      </c>
      <c r="M5" s="18" t="s">
        <v>33</v>
      </c>
      <c r="N5" s="28" t="s">
        <v>56</v>
      </c>
      <c r="O5" s="41" t="s">
        <v>302</v>
      </c>
      <c r="P5" s="42" t="s">
        <v>303</v>
      </c>
      <c r="Q5" s="41" t="s">
        <v>302</v>
      </c>
      <c r="R5" s="42" t="s">
        <v>303</v>
      </c>
      <c r="S5" s="18" t="s">
        <v>33</v>
      </c>
    </row>
    <row r="6" spans="1:19" s="19" customFormat="1" ht="30">
      <c r="A6" s="12" t="s">
        <v>104</v>
      </c>
      <c r="B6" s="12" t="s">
        <v>252</v>
      </c>
      <c r="C6" s="12" t="s">
        <v>250</v>
      </c>
      <c r="D6" s="12">
        <v>1</v>
      </c>
      <c r="E6" s="12" t="s">
        <v>253</v>
      </c>
      <c r="F6" s="22">
        <v>1</v>
      </c>
      <c r="G6" s="28" t="s">
        <v>35</v>
      </c>
      <c r="H6" s="18" t="s">
        <v>254</v>
      </c>
      <c r="I6" s="18">
        <v>2</v>
      </c>
      <c r="J6" s="12" t="s">
        <v>174</v>
      </c>
      <c r="K6" s="12" t="s">
        <v>56</v>
      </c>
      <c r="L6" s="12" t="s">
        <v>278</v>
      </c>
      <c r="M6" s="18">
        <v>1</v>
      </c>
      <c r="N6" s="28" t="s">
        <v>35</v>
      </c>
      <c r="O6" s="41" t="s">
        <v>304</v>
      </c>
      <c r="P6" s="42" t="s">
        <v>306</v>
      </c>
      <c r="Q6" s="41" t="s">
        <v>304</v>
      </c>
      <c r="R6" s="42" t="s">
        <v>306</v>
      </c>
      <c r="S6" s="18">
        <v>2</v>
      </c>
    </row>
    <row r="7" spans="1:19" s="19" customFormat="1" ht="30">
      <c r="A7" s="12" t="s">
        <v>105</v>
      </c>
      <c r="B7" s="12" t="s">
        <v>252</v>
      </c>
      <c r="C7" s="12" t="s">
        <v>250</v>
      </c>
      <c r="D7" s="12">
        <v>1</v>
      </c>
      <c r="E7" s="12" t="s">
        <v>255</v>
      </c>
      <c r="F7" s="22">
        <v>1</v>
      </c>
      <c r="G7" s="28" t="s">
        <v>35</v>
      </c>
      <c r="H7" s="18" t="s">
        <v>254</v>
      </c>
      <c r="I7" s="18">
        <v>2</v>
      </c>
      <c r="J7" s="12" t="s">
        <v>174</v>
      </c>
      <c r="K7" s="12" t="s">
        <v>56</v>
      </c>
      <c r="L7" s="12" t="s">
        <v>276</v>
      </c>
      <c r="M7" s="22" t="s">
        <v>170</v>
      </c>
      <c r="N7" s="28" t="s">
        <v>56</v>
      </c>
      <c r="O7" s="41" t="s">
        <v>304</v>
      </c>
      <c r="P7" s="42" t="s">
        <v>306</v>
      </c>
      <c r="Q7" s="41" t="s">
        <v>304</v>
      </c>
      <c r="R7" s="42" t="s">
        <v>306</v>
      </c>
      <c r="S7" s="18">
        <v>1</v>
      </c>
    </row>
    <row r="8" spans="1:19" s="19" customFormat="1" ht="165">
      <c r="A8" s="12" t="s">
        <v>106</v>
      </c>
      <c r="B8" s="12" t="s">
        <v>256</v>
      </c>
      <c r="C8" s="12" t="s">
        <v>250</v>
      </c>
      <c r="D8" s="12">
        <v>6</v>
      </c>
      <c r="E8" s="12" t="s">
        <v>257</v>
      </c>
      <c r="F8" s="22">
        <v>1</v>
      </c>
      <c r="G8" s="28" t="s">
        <v>35</v>
      </c>
      <c r="H8" s="18" t="s">
        <v>254</v>
      </c>
      <c r="I8" s="18">
        <v>1</v>
      </c>
      <c r="J8" s="12" t="s">
        <v>174</v>
      </c>
      <c r="K8" s="12" t="s">
        <v>55</v>
      </c>
      <c r="L8" s="12" t="s">
        <v>278</v>
      </c>
      <c r="M8" s="22">
        <v>1</v>
      </c>
      <c r="N8" s="28" t="s">
        <v>35</v>
      </c>
      <c r="O8" s="41" t="s">
        <v>304</v>
      </c>
      <c r="P8" s="42" t="s">
        <v>306</v>
      </c>
      <c r="Q8" s="41" t="s">
        <v>304</v>
      </c>
      <c r="R8" s="42" t="s">
        <v>306</v>
      </c>
      <c r="S8" s="18">
        <v>1</v>
      </c>
    </row>
    <row r="9" spans="1:19" s="19" customFormat="1" ht="45">
      <c r="A9" s="12" t="s">
        <v>107</v>
      </c>
      <c r="B9" s="12" t="s">
        <v>252</v>
      </c>
      <c r="C9" s="12" t="s">
        <v>258</v>
      </c>
      <c r="D9" s="12">
        <v>3</v>
      </c>
      <c r="E9" s="12" t="s">
        <v>259</v>
      </c>
      <c r="F9" s="22">
        <v>1</v>
      </c>
      <c r="G9" s="28" t="s">
        <v>35</v>
      </c>
      <c r="H9" s="18" t="s">
        <v>254</v>
      </c>
      <c r="I9" s="18">
        <v>2</v>
      </c>
      <c r="J9" s="12">
        <v>1</v>
      </c>
      <c r="K9" s="12" t="s">
        <v>35</v>
      </c>
      <c r="L9" s="12" t="s">
        <v>278</v>
      </c>
      <c r="M9" s="22">
        <v>1</v>
      </c>
      <c r="N9" s="28" t="s">
        <v>35</v>
      </c>
      <c r="O9" s="41" t="s">
        <v>304</v>
      </c>
      <c r="P9" s="42" t="s">
        <v>306</v>
      </c>
      <c r="Q9" s="41" t="s">
        <v>304</v>
      </c>
      <c r="R9" s="42" t="s">
        <v>306</v>
      </c>
      <c r="S9" s="18">
        <v>1</v>
      </c>
    </row>
    <row r="10" spans="1:19" s="19" customFormat="1" ht="45">
      <c r="A10" s="12" t="s">
        <v>108</v>
      </c>
      <c r="B10" s="12" t="s">
        <v>256</v>
      </c>
      <c r="C10" s="12" t="s">
        <v>258</v>
      </c>
      <c r="D10" s="12">
        <v>3</v>
      </c>
      <c r="E10" s="12" t="s">
        <v>259</v>
      </c>
      <c r="F10" s="22">
        <v>1</v>
      </c>
      <c r="G10" s="28" t="s">
        <v>35</v>
      </c>
      <c r="H10" s="18" t="s">
        <v>254</v>
      </c>
      <c r="I10" s="18">
        <v>1</v>
      </c>
      <c r="J10" s="12" t="s">
        <v>174</v>
      </c>
      <c r="K10" s="12" t="s">
        <v>55</v>
      </c>
      <c r="L10" s="12" t="s">
        <v>278</v>
      </c>
      <c r="M10" s="22">
        <v>1</v>
      </c>
      <c r="N10" s="28" t="s">
        <v>35</v>
      </c>
      <c r="O10" s="41" t="s">
        <v>304</v>
      </c>
      <c r="P10" s="42" t="s">
        <v>306</v>
      </c>
      <c r="Q10" s="41" t="s">
        <v>304</v>
      </c>
      <c r="R10" s="42" t="s">
        <v>306</v>
      </c>
      <c r="S10" s="18">
        <v>1</v>
      </c>
    </row>
    <row r="11" spans="1:19" s="19" customFormat="1" ht="45">
      <c r="A11" s="12" t="s">
        <v>35</v>
      </c>
      <c r="B11" s="12" t="s">
        <v>256</v>
      </c>
      <c r="C11" s="12" t="s">
        <v>258</v>
      </c>
      <c r="D11" s="12">
        <v>6</v>
      </c>
      <c r="E11" s="12" t="s">
        <v>260</v>
      </c>
      <c r="F11" s="22">
        <v>1</v>
      </c>
      <c r="G11" s="28" t="s">
        <v>35</v>
      </c>
      <c r="H11" s="18" t="s">
        <v>254</v>
      </c>
      <c r="I11" s="18">
        <v>2</v>
      </c>
      <c r="J11" s="12">
        <v>1</v>
      </c>
      <c r="K11" s="12" t="s">
        <v>35</v>
      </c>
      <c r="L11" s="12" t="s">
        <v>278</v>
      </c>
      <c r="M11" s="22">
        <v>1</v>
      </c>
      <c r="N11" s="28" t="s">
        <v>35</v>
      </c>
      <c r="O11" s="41" t="s">
        <v>304</v>
      </c>
      <c r="P11" s="42" t="s">
        <v>306</v>
      </c>
      <c r="Q11" s="41" t="s">
        <v>304</v>
      </c>
      <c r="R11" s="42" t="s">
        <v>306</v>
      </c>
      <c r="S11" s="18">
        <v>1</v>
      </c>
    </row>
    <row r="12" spans="1:19" s="19" customFormat="1" ht="30">
      <c r="A12" s="12" t="s">
        <v>110</v>
      </c>
      <c r="B12" s="12" t="s">
        <v>252</v>
      </c>
      <c r="C12" s="12" t="s">
        <v>258</v>
      </c>
      <c r="D12" s="12">
        <v>1</v>
      </c>
      <c r="E12" s="12" t="s">
        <v>255</v>
      </c>
      <c r="F12" s="22">
        <v>1</v>
      </c>
      <c r="G12" s="28" t="s">
        <v>35</v>
      </c>
      <c r="H12" s="18" t="s">
        <v>254</v>
      </c>
      <c r="I12" s="18">
        <v>2</v>
      </c>
      <c r="J12" s="12" t="s">
        <v>174</v>
      </c>
      <c r="K12" s="12" t="s">
        <v>56</v>
      </c>
      <c r="L12" s="12" t="s">
        <v>278</v>
      </c>
      <c r="M12" s="22">
        <v>1</v>
      </c>
      <c r="N12" s="28" t="s">
        <v>35</v>
      </c>
      <c r="O12" s="41" t="s">
        <v>304</v>
      </c>
      <c r="P12" s="42" t="s">
        <v>306</v>
      </c>
      <c r="Q12" s="41" t="s">
        <v>304</v>
      </c>
      <c r="R12" s="42" t="s">
        <v>306</v>
      </c>
      <c r="S12" s="18">
        <v>1</v>
      </c>
    </row>
    <row r="13" spans="1:19" s="19" customFormat="1" ht="135">
      <c r="A13" s="12" t="s">
        <v>109</v>
      </c>
      <c r="B13" s="12" t="s">
        <v>256</v>
      </c>
      <c r="C13" s="12" t="s">
        <v>258</v>
      </c>
      <c r="D13" s="12">
        <v>3</v>
      </c>
      <c r="E13" s="12" t="s">
        <v>261</v>
      </c>
      <c r="F13" s="22" t="s">
        <v>75</v>
      </c>
      <c r="G13" s="28" t="s">
        <v>55</v>
      </c>
      <c r="H13" s="18" t="s">
        <v>254</v>
      </c>
      <c r="I13" s="18">
        <v>2</v>
      </c>
      <c r="J13" s="12" t="s">
        <v>33</v>
      </c>
      <c r="K13" s="12" t="s">
        <v>56</v>
      </c>
      <c r="L13" s="12" t="s">
        <v>275</v>
      </c>
      <c r="M13" s="22" t="s">
        <v>33</v>
      </c>
      <c r="N13" s="28" t="s">
        <v>56</v>
      </c>
      <c r="O13" s="41" t="s">
        <v>302</v>
      </c>
      <c r="P13" s="42" t="s">
        <v>303</v>
      </c>
      <c r="Q13" s="41" t="s">
        <v>305</v>
      </c>
      <c r="R13" s="42" t="s">
        <v>307</v>
      </c>
      <c r="S13" s="18">
        <v>2</v>
      </c>
    </row>
    <row r="14" spans="1:19" s="19" customFormat="1" ht="90">
      <c r="A14" s="12" t="s">
        <v>111</v>
      </c>
      <c r="B14" s="12" t="s">
        <v>252</v>
      </c>
      <c r="C14" s="12" t="s">
        <v>258</v>
      </c>
      <c r="D14" s="12">
        <v>3</v>
      </c>
      <c r="E14" s="12" t="s">
        <v>262</v>
      </c>
      <c r="F14" s="22" t="s">
        <v>33</v>
      </c>
      <c r="G14" s="28" t="s">
        <v>56</v>
      </c>
      <c r="H14" s="18" t="s">
        <v>254</v>
      </c>
      <c r="I14" s="18">
        <v>2</v>
      </c>
      <c r="J14" s="12" t="s">
        <v>33</v>
      </c>
      <c r="K14" s="12" t="s">
        <v>56</v>
      </c>
      <c r="L14" s="12" t="s">
        <v>275</v>
      </c>
      <c r="M14" s="22" t="s">
        <v>33</v>
      </c>
      <c r="N14" s="28" t="s">
        <v>56</v>
      </c>
      <c r="O14" s="41" t="s">
        <v>302</v>
      </c>
      <c r="P14" s="42" t="s">
        <v>303</v>
      </c>
      <c r="Q14" s="41" t="s">
        <v>302</v>
      </c>
      <c r="R14" s="42" t="s">
        <v>303</v>
      </c>
      <c r="S14" s="18" t="s">
        <v>33</v>
      </c>
    </row>
    <row r="15" spans="1:19" s="19" customFormat="1" ht="30">
      <c r="A15" s="12" t="s">
        <v>112</v>
      </c>
      <c r="B15" s="12" t="s">
        <v>256</v>
      </c>
      <c r="C15" s="12" t="s">
        <v>258</v>
      </c>
      <c r="D15" s="12">
        <v>3</v>
      </c>
      <c r="E15" s="12" t="s">
        <v>129</v>
      </c>
      <c r="F15" s="22" t="s">
        <v>33</v>
      </c>
      <c r="G15" s="28" t="s">
        <v>32</v>
      </c>
      <c r="H15" s="18" t="s">
        <v>33</v>
      </c>
      <c r="I15" s="18" t="s">
        <v>33</v>
      </c>
      <c r="J15" s="12" t="s">
        <v>33</v>
      </c>
      <c r="K15" s="12" t="s">
        <v>56</v>
      </c>
      <c r="L15" s="12" t="s">
        <v>275</v>
      </c>
      <c r="M15" s="22" t="s">
        <v>33</v>
      </c>
      <c r="N15" s="28" t="s">
        <v>56</v>
      </c>
      <c r="O15" s="41" t="s">
        <v>302</v>
      </c>
      <c r="P15" s="42" t="s">
        <v>303</v>
      </c>
      <c r="Q15" s="41" t="s">
        <v>302</v>
      </c>
      <c r="R15" s="42" t="s">
        <v>303</v>
      </c>
      <c r="S15" s="18" t="s">
        <v>33</v>
      </c>
    </row>
    <row r="16" spans="1:19" s="19" customFormat="1" ht="30">
      <c r="A16" s="12" t="s">
        <v>113</v>
      </c>
      <c r="B16" s="12" t="s">
        <v>251</v>
      </c>
      <c r="C16" s="12" t="s">
        <v>258</v>
      </c>
      <c r="D16" s="12">
        <v>3</v>
      </c>
      <c r="E16" s="12" t="s">
        <v>131</v>
      </c>
      <c r="F16" s="22" t="s">
        <v>33</v>
      </c>
      <c r="G16" s="28" t="s">
        <v>32</v>
      </c>
      <c r="H16" s="18" t="s">
        <v>33</v>
      </c>
      <c r="I16" s="18" t="s">
        <v>33</v>
      </c>
      <c r="J16" s="12" t="s">
        <v>33</v>
      </c>
      <c r="K16" s="12" t="s">
        <v>56</v>
      </c>
      <c r="L16" s="12" t="s">
        <v>275</v>
      </c>
      <c r="M16" s="22" t="s">
        <v>33</v>
      </c>
      <c r="N16" s="28" t="s">
        <v>56</v>
      </c>
      <c r="O16" s="41" t="s">
        <v>302</v>
      </c>
      <c r="P16" s="42" t="s">
        <v>303</v>
      </c>
      <c r="Q16" s="41" t="s">
        <v>302</v>
      </c>
      <c r="R16" s="42" t="s">
        <v>303</v>
      </c>
      <c r="S16" s="18" t="s">
        <v>33</v>
      </c>
    </row>
    <row r="17" spans="1:19" s="19" customFormat="1" ht="30">
      <c r="A17" s="12" t="s">
        <v>114</v>
      </c>
      <c r="B17" s="12" t="s">
        <v>256</v>
      </c>
      <c r="C17" s="12" t="s">
        <v>258</v>
      </c>
      <c r="D17" s="12">
        <v>3</v>
      </c>
      <c r="E17" s="12" t="s">
        <v>123</v>
      </c>
      <c r="F17" s="22" t="s">
        <v>33</v>
      </c>
      <c r="G17" s="28" t="s">
        <v>32</v>
      </c>
      <c r="H17" s="18" t="s">
        <v>254</v>
      </c>
      <c r="I17" s="18">
        <v>2</v>
      </c>
      <c r="J17" s="12" t="s">
        <v>33</v>
      </c>
      <c r="K17" s="12" t="s">
        <v>56</v>
      </c>
      <c r="L17" s="12" t="s">
        <v>275</v>
      </c>
      <c r="M17" s="22" t="s">
        <v>33</v>
      </c>
      <c r="N17" s="28" t="s">
        <v>56</v>
      </c>
      <c r="O17" s="41" t="s">
        <v>305</v>
      </c>
      <c r="P17" s="42" t="s">
        <v>307</v>
      </c>
      <c r="Q17" s="41" t="s">
        <v>305</v>
      </c>
      <c r="R17" s="42" t="s">
        <v>307</v>
      </c>
      <c r="S17" s="18" t="s">
        <v>33</v>
      </c>
    </row>
    <row r="18" spans="1:19" s="19" customFormat="1" ht="90">
      <c r="A18" s="12" t="s">
        <v>115</v>
      </c>
      <c r="B18" s="12" t="s">
        <v>251</v>
      </c>
      <c r="C18" s="12" t="s">
        <v>258</v>
      </c>
      <c r="D18" s="12">
        <v>3</v>
      </c>
      <c r="E18" s="12" t="s">
        <v>262</v>
      </c>
      <c r="F18" s="22" t="s">
        <v>33</v>
      </c>
      <c r="G18" s="28" t="s">
        <v>32</v>
      </c>
      <c r="H18" s="18" t="s">
        <v>33</v>
      </c>
      <c r="I18" s="18" t="s">
        <v>33</v>
      </c>
      <c r="J18" s="12" t="s">
        <v>33</v>
      </c>
      <c r="K18" s="12" t="s">
        <v>56</v>
      </c>
      <c r="L18" s="12" t="s">
        <v>275</v>
      </c>
      <c r="M18" s="22" t="s">
        <v>33</v>
      </c>
      <c r="N18" s="28" t="s">
        <v>56</v>
      </c>
      <c r="O18" s="41" t="s">
        <v>302</v>
      </c>
      <c r="P18" s="42" t="s">
        <v>303</v>
      </c>
      <c r="Q18" s="41" t="s">
        <v>302</v>
      </c>
      <c r="R18" s="42" t="s">
        <v>303</v>
      </c>
      <c r="S18" s="18" t="s">
        <v>33</v>
      </c>
    </row>
    <row r="19" spans="1:19" s="19" customFormat="1" ht="45">
      <c r="A19" s="13" t="s">
        <v>154</v>
      </c>
      <c r="B19" s="13" t="s">
        <v>256</v>
      </c>
      <c r="C19" s="13" t="s">
        <v>263</v>
      </c>
      <c r="D19" s="12">
        <v>3</v>
      </c>
      <c r="E19" s="12" t="s">
        <v>264</v>
      </c>
      <c r="F19" s="24" t="s">
        <v>33</v>
      </c>
      <c r="G19" s="28" t="s">
        <v>55</v>
      </c>
      <c r="H19" s="18" t="s">
        <v>254</v>
      </c>
      <c r="I19" s="18">
        <v>2</v>
      </c>
      <c r="J19" s="12" t="s">
        <v>33</v>
      </c>
      <c r="K19" s="12" t="s">
        <v>56</v>
      </c>
      <c r="L19" s="12" t="s">
        <v>277</v>
      </c>
      <c r="M19" s="18" t="s">
        <v>75</v>
      </c>
      <c r="N19" s="28" t="s">
        <v>55</v>
      </c>
      <c r="O19" s="18" t="s">
        <v>75</v>
      </c>
      <c r="P19" s="28" t="s">
        <v>55</v>
      </c>
      <c r="Q19" s="18" t="s">
        <v>75</v>
      </c>
      <c r="R19" s="28" t="s">
        <v>55</v>
      </c>
      <c r="S19" s="18">
        <v>2</v>
      </c>
    </row>
    <row r="20" spans="1:19" s="19" customFormat="1" ht="45" customHeight="1">
      <c r="A20" s="13" t="s">
        <v>155</v>
      </c>
      <c r="B20" s="13" t="s">
        <v>256</v>
      </c>
      <c r="C20" s="13" t="s">
        <v>263</v>
      </c>
      <c r="D20" s="12">
        <v>3</v>
      </c>
      <c r="E20" s="12" t="s">
        <v>265</v>
      </c>
      <c r="F20" s="24" t="s">
        <v>75</v>
      </c>
      <c r="G20" s="28" t="s">
        <v>55</v>
      </c>
      <c r="H20" s="18" t="s">
        <v>254</v>
      </c>
      <c r="I20" s="18">
        <v>1</v>
      </c>
      <c r="J20" s="12" t="s">
        <v>174</v>
      </c>
      <c r="K20" s="12" t="s">
        <v>55</v>
      </c>
      <c r="L20" s="12" t="s">
        <v>277</v>
      </c>
      <c r="M20" s="18" t="s">
        <v>75</v>
      </c>
      <c r="N20" s="28" t="s">
        <v>55</v>
      </c>
      <c r="O20" s="18">
        <v>1</v>
      </c>
      <c r="P20" s="28" t="s">
        <v>35</v>
      </c>
      <c r="Q20" s="18">
        <v>1</v>
      </c>
      <c r="R20" s="28" t="s">
        <v>35</v>
      </c>
      <c r="S20" s="18">
        <v>1</v>
      </c>
    </row>
    <row r="21" spans="1:19" s="19" customFormat="1" ht="30">
      <c r="A21" s="13" t="s">
        <v>156</v>
      </c>
      <c r="B21" s="13" t="s">
        <v>256</v>
      </c>
      <c r="C21" s="13" t="s">
        <v>263</v>
      </c>
      <c r="D21" s="12">
        <v>3</v>
      </c>
      <c r="E21" s="12" t="s">
        <v>266</v>
      </c>
      <c r="F21" s="24" t="s">
        <v>170</v>
      </c>
      <c r="G21" s="28" t="s">
        <v>56</v>
      </c>
      <c r="H21" s="18" t="s">
        <v>254</v>
      </c>
      <c r="I21" s="18">
        <v>2</v>
      </c>
      <c r="J21" s="12" t="s">
        <v>33</v>
      </c>
      <c r="K21" s="12" t="s">
        <v>56</v>
      </c>
      <c r="L21" s="12" t="s">
        <v>276</v>
      </c>
      <c r="M21" s="18" t="s">
        <v>170</v>
      </c>
      <c r="N21" s="28" t="s">
        <v>56</v>
      </c>
      <c r="O21" s="18" t="s">
        <v>75</v>
      </c>
      <c r="P21" s="28" t="s">
        <v>55</v>
      </c>
      <c r="Q21" s="18" t="s">
        <v>33</v>
      </c>
      <c r="R21" s="28" t="s">
        <v>32</v>
      </c>
      <c r="S21" s="18">
        <v>2</v>
      </c>
    </row>
    <row r="22" spans="1:19" s="19" customFormat="1" ht="45">
      <c r="A22" s="13" t="s">
        <v>157</v>
      </c>
      <c r="B22" s="13" t="s">
        <v>251</v>
      </c>
      <c r="C22" s="13" t="s">
        <v>263</v>
      </c>
      <c r="D22" s="12">
        <v>3</v>
      </c>
      <c r="E22" s="12" t="s">
        <v>267</v>
      </c>
      <c r="F22" s="24" t="s">
        <v>33</v>
      </c>
      <c r="G22" s="28" t="s">
        <v>56</v>
      </c>
      <c r="H22" s="18" t="s">
        <v>33</v>
      </c>
      <c r="I22" s="18">
        <v>2</v>
      </c>
      <c r="J22" s="12" t="s">
        <v>33</v>
      </c>
      <c r="K22" s="12" t="s">
        <v>56</v>
      </c>
      <c r="L22" s="12" t="s">
        <v>276</v>
      </c>
      <c r="M22" s="18" t="s">
        <v>170</v>
      </c>
      <c r="N22" s="28" t="s">
        <v>56</v>
      </c>
      <c r="O22" s="18" t="s">
        <v>33</v>
      </c>
      <c r="P22" s="28" t="s">
        <v>32</v>
      </c>
      <c r="Q22" s="18" t="s">
        <v>33</v>
      </c>
      <c r="R22" s="28" t="s">
        <v>32</v>
      </c>
      <c r="S22" s="18" t="s">
        <v>33</v>
      </c>
    </row>
    <row r="23" spans="1:19" s="19" customFormat="1" ht="45">
      <c r="A23" s="13" t="s">
        <v>158</v>
      </c>
      <c r="B23" s="13" t="s">
        <v>252</v>
      </c>
      <c r="C23" s="13" t="s">
        <v>263</v>
      </c>
      <c r="D23" s="12">
        <v>3</v>
      </c>
      <c r="E23" s="12" t="s">
        <v>225</v>
      </c>
      <c r="F23" s="24" t="s">
        <v>75</v>
      </c>
      <c r="G23" s="28" t="s">
        <v>55</v>
      </c>
      <c r="H23" s="18" t="s">
        <v>254</v>
      </c>
      <c r="I23" s="18">
        <v>2</v>
      </c>
      <c r="J23" s="12" t="s">
        <v>174</v>
      </c>
      <c r="K23" s="12" t="s">
        <v>56</v>
      </c>
      <c r="L23" s="12" t="s">
        <v>277</v>
      </c>
      <c r="M23" s="18" t="s">
        <v>75</v>
      </c>
      <c r="N23" s="28" t="s">
        <v>55</v>
      </c>
      <c r="O23" s="18" t="s">
        <v>75</v>
      </c>
      <c r="P23" s="28" t="s">
        <v>55</v>
      </c>
      <c r="Q23" s="18" t="s">
        <v>75</v>
      </c>
      <c r="R23" s="28" t="s">
        <v>55</v>
      </c>
      <c r="S23" s="18">
        <v>1</v>
      </c>
    </row>
    <row r="24" spans="1:19" s="19" customFormat="1" ht="30">
      <c r="A24" s="13" t="s">
        <v>159</v>
      </c>
      <c r="B24" s="13" t="s">
        <v>256</v>
      </c>
      <c r="C24" s="13" t="s">
        <v>263</v>
      </c>
      <c r="D24" s="12">
        <v>3</v>
      </c>
      <c r="E24" s="12" t="s">
        <v>226</v>
      </c>
      <c r="F24" s="24" t="s">
        <v>170</v>
      </c>
      <c r="G24" s="28" t="s">
        <v>56</v>
      </c>
      <c r="H24" s="18" t="s">
        <v>254</v>
      </c>
      <c r="I24" s="18">
        <v>1</v>
      </c>
      <c r="J24" s="12">
        <v>1</v>
      </c>
      <c r="K24" s="12" t="s">
        <v>55</v>
      </c>
      <c r="L24" s="12" t="s">
        <v>277</v>
      </c>
      <c r="M24" s="18">
        <v>1</v>
      </c>
      <c r="N24" s="28" t="s">
        <v>55</v>
      </c>
      <c r="O24" s="18">
        <v>1</v>
      </c>
      <c r="P24" s="28" t="s">
        <v>35</v>
      </c>
      <c r="Q24" s="18" t="s">
        <v>33</v>
      </c>
      <c r="R24" s="28" t="s">
        <v>32</v>
      </c>
      <c r="S24" s="18">
        <v>1</v>
      </c>
    </row>
    <row r="25" spans="1:19" s="19" customFormat="1" ht="45">
      <c r="A25" s="13" t="s">
        <v>160</v>
      </c>
      <c r="B25" s="13" t="s">
        <v>256</v>
      </c>
      <c r="C25" s="13" t="s">
        <v>263</v>
      </c>
      <c r="D25" s="12">
        <v>3</v>
      </c>
      <c r="E25" s="12" t="s">
        <v>268</v>
      </c>
      <c r="F25" s="24" t="s">
        <v>33</v>
      </c>
      <c r="G25" s="28" t="s">
        <v>56</v>
      </c>
      <c r="H25" s="18" t="s">
        <v>254</v>
      </c>
      <c r="I25" s="18">
        <v>2</v>
      </c>
      <c r="J25" s="12" t="s">
        <v>174</v>
      </c>
      <c r="K25" s="12" t="s">
        <v>56</v>
      </c>
      <c r="L25" s="12" t="s">
        <v>276</v>
      </c>
      <c r="M25" s="18" t="s">
        <v>170</v>
      </c>
      <c r="N25" s="28" t="s">
        <v>56</v>
      </c>
      <c r="O25" s="18" t="s">
        <v>33</v>
      </c>
      <c r="P25" s="28" t="s">
        <v>32</v>
      </c>
      <c r="Q25" s="18" t="s">
        <v>75</v>
      </c>
      <c r="R25" s="28" t="s">
        <v>55</v>
      </c>
      <c r="S25" s="18">
        <v>2</v>
      </c>
    </row>
    <row r="26" spans="1:19" s="19" customFormat="1" ht="45">
      <c r="A26" s="13" t="s">
        <v>161</v>
      </c>
      <c r="B26" s="13" t="s">
        <v>252</v>
      </c>
      <c r="C26" s="13" t="s">
        <v>263</v>
      </c>
      <c r="D26" s="12">
        <v>3</v>
      </c>
      <c r="E26" s="12" t="s">
        <v>269</v>
      </c>
      <c r="F26" s="24" t="s">
        <v>75</v>
      </c>
      <c r="G26" s="28" t="s">
        <v>55</v>
      </c>
      <c r="H26" s="18" t="s">
        <v>254</v>
      </c>
      <c r="I26" s="18">
        <v>2</v>
      </c>
      <c r="J26" s="12" t="s">
        <v>174</v>
      </c>
      <c r="K26" s="12" t="s">
        <v>56</v>
      </c>
      <c r="L26" s="12" t="s">
        <v>277</v>
      </c>
      <c r="M26" s="18" t="s">
        <v>75</v>
      </c>
      <c r="N26" s="28" t="s">
        <v>55</v>
      </c>
      <c r="O26" s="18">
        <v>1</v>
      </c>
      <c r="P26" s="28" t="s">
        <v>35</v>
      </c>
      <c r="Q26" s="18" t="s">
        <v>270</v>
      </c>
      <c r="R26" s="28" t="s">
        <v>35</v>
      </c>
      <c r="S26" s="18">
        <v>1</v>
      </c>
    </row>
    <row r="27" spans="1:19" s="19" customFormat="1" ht="45">
      <c r="A27" s="13" t="s">
        <v>162</v>
      </c>
      <c r="B27" s="13" t="s">
        <v>252</v>
      </c>
      <c r="C27" s="13" t="s">
        <v>263</v>
      </c>
      <c r="D27" s="12">
        <v>3</v>
      </c>
      <c r="E27" s="12" t="s">
        <v>271</v>
      </c>
      <c r="F27" s="24" t="s">
        <v>75</v>
      </c>
      <c r="G27" s="28" t="s">
        <v>55</v>
      </c>
      <c r="H27" s="18" t="s">
        <v>254</v>
      </c>
      <c r="I27" s="18">
        <v>2</v>
      </c>
      <c r="J27" s="12" t="s">
        <v>33</v>
      </c>
      <c r="K27" s="12" t="s">
        <v>56</v>
      </c>
      <c r="L27" s="12" t="s">
        <v>276</v>
      </c>
      <c r="M27" s="18" t="s">
        <v>170</v>
      </c>
      <c r="N27" s="28" t="s">
        <v>56</v>
      </c>
      <c r="O27" s="18" t="s">
        <v>170</v>
      </c>
      <c r="P27" s="28" t="s">
        <v>56</v>
      </c>
      <c r="Q27" s="18" t="s">
        <v>33</v>
      </c>
      <c r="R27" s="28" t="s">
        <v>32</v>
      </c>
      <c r="S27" s="18">
        <v>2</v>
      </c>
    </row>
    <row r="28" spans="1:19" s="19" customFormat="1" ht="30">
      <c r="A28" s="13" t="s">
        <v>163</v>
      </c>
      <c r="B28" s="13" t="s">
        <v>252</v>
      </c>
      <c r="C28" s="13" t="s">
        <v>263</v>
      </c>
      <c r="D28" s="12">
        <v>3</v>
      </c>
      <c r="E28" s="12" t="s">
        <v>227</v>
      </c>
      <c r="F28" s="22" t="s">
        <v>33</v>
      </c>
      <c r="G28" s="28" t="s">
        <v>56</v>
      </c>
      <c r="H28" s="18" t="s">
        <v>33</v>
      </c>
      <c r="I28" s="18" t="s">
        <v>33</v>
      </c>
      <c r="J28" s="12" t="s">
        <v>174</v>
      </c>
      <c r="K28" s="12" t="s">
        <v>56</v>
      </c>
      <c r="L28" s="12" t="s">
        <v>275</v>
      </c>
      <c r="M28" s="18" t="s">
        <v>170</v>
      </c>
      <c r="N28" s="28" t="s">
        <v>56</v>
      </c>
      <c r="O28" s="18" t="s">
        <v>33</v>
      </c>
      <c r="P28" s="28" t="s">
        <v>32</v>
      </c>
      <c r="Q28" s="18" t="s">
        <v>33</v>
      </c>
      <c r="R28" s="28" t="s">
        <v>32</v>
      </c>
      <c r="S28" s="18" t="s">
        <v>33</v>
      </c>
    </row>
    <row r="29" spans="1:19" s="19" customFormat="1" ht="45">
      <c r="A29" s="13" t="s">
        <v>164</v>
      </c>
      <c r="B29" s="13" t="s">
        <v>252</v>
      </c>
      <c r="C29" s="13" t="s">
        <v>263</v>
      </c>
      <c r="D29" s="12">
        <v>3</v>
      </c>
      <c r="E29" s="12" t="s">
        <v>272</v>
      </c>
      <c r="F29" s="22" t="s">
        <v>75</v>
      </c>
      <c r="G29" s="28" t="s">
        <v>55</v>
      </c>
      <c r="H29" s="18" t="s">
        <v>254</v>
      </c>
      <c r="I29" s="18">
        <v>2</v>
      </c>
      <c r="J29" s="12" t="s">
        <v>33</v>
      </c>
      <c r="K29" s="12" t="s">
        <v>56</v>
      </c>
      <c r="L29" s="12" t="s">
        <v>275</v>
      </c>
      <c r="M29" s="18" t="s">
        <v>170</v>
      </c>
      <c r="N29" s="28" t="s">
        <v>56</v>
      </c>
      <c r="O29" s="18" t="s">
        <v>75</v>
      </c>
      <c r="P29" s="28" t="s">
        <v>55</v>
      </c>
      <c r="Q29" s="18" t="s">
        <v>33</v>
      </c>
      <c r="R29" s="28" t="s">
        <v>32</v>
      </c>
      <c r="S29" s="18">
        <v>2</v>
      </c>
    </row>
    <row r="30" spans="1:19" s="19" customFormat="1" ht="45">
      <c r="A30" s="13" t="s">
        <v>165</v>
      </c>
      <c r="B30" s="13" t="s">
        <v>252</v>
      </c>
      <c r="C30" s="13" t="s">
        <v>263</v>
      </c>
      <c r="D30" s="12">
        <v>3</v>
      </c>
      <c r="E30" s="12" t="s">
        <v>229</v>
      </c>
      <c r="F30" s="22" t="s">
        <v>170</v>
      </c>
      <c r="G30" s="28" t="s">
        <v>56</v>
      </c>
      <c r="H30" s="18" t="s">
        <v>254</v>
      </c>
      <c r="I30" s="26" t="s">
        <v>120</v>
      </c>
      <c r="J30" s="12" t="s">
        <v>174</v>
      </c>
      <c r="K30" s="12" t="s">
        <v>56</v>
      </c>
      <c r="L30" s="12" t="s">
        <v>277</v>
      </c>
      <c r="M30" s="18" t="s">
        <v>75</v>
      </c>
      <c r="N30" s="28" t="s">
        <v>55</v>
      </c>
      <c r="O30" s="26" t="s">
        <v>120</v>
      </c>
      <c r="P30" s="29" t="s">
        <v>120</v>
      </c>
      <c r="Q30" s="26" t="s">
        <v>120</v>
      </c>
      <c r="R30" s="29" t="s">
        <v>120</v>
      </c>
      <c r="S30" s="26" t="s">
        <v>120</v>
      </c>
    </row>
    <row r="31" spans="1:19" s="19" customFormat="1" ht="30">
      <c r="A31" s="13" t="s">
        <v>166</v>
      </c>
      <c r="B31" s="13" t="s">
        <v>252</v>
      </c>
      <c r="C31" s="13" t="s">
        <v>263</v>
      </c>
      <c r="D31" s="12">
        <v>3</v>
      </c>
      <c r="E31" s="12" t="s">
        <v>125</v>
      </c>
      <c r="F31" s="24" t="s">
        <v>33</v>
      </c>
      <c r="G31" s="28" t="s">
        <v>56</v>
      </c>
      <c r="H31" s="18" t="s">
        <v>254</v>
      </c>
      <c r="I31" s="18">
        <v>2</v>
      </c>
      <c r="J31" s="12" t="s">
        <v>174</v>
      </c>
      <c r="K31" s="12" t="s">
        <v>56</v>
      </c>
      <c r="L31" s="12" t="s">
        <v>276</v>
      </c>
      <c r="M31" s="18" t="s">
        <v>170</v>
      </c>
      <c r="N31" s="28" t="s">
        <v>56</v>
      </c>
      <c r="O31" s="18">
        <v>1</v>
      </c>
      <c r="P31" s="28" t="s">
        <v>35</v>
      </c>
      <c r="Q31" s="18">
        <v>1</v>
      </c>
      <c r="R31" s="28" t="s">
        <v>35</v>
      </c>
      <c r="S31" s="18" t="s">
        <v>33</v>
      </c>
    </row>
  </sheetData>
  <autoFilter ref="A2:AH31" xr:uid="{84A5C530-6D33-445E-84F9-62837EB909F3}"/>
  <mergeCells count="5">
    <mergeCell ref="O1:P1"/>
    <mergeCell ref="Q1:R1"/>
    <mergeCell ref="A1:C1"/>
    <mergeCell ref="D1:G1"/>
    <mergeCell ref="J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1</vt:lpstr>
      <vt:lpstr>Phase 2</vt:lpstr>
      <vt:lpstr>Phase 3</vt:lpstr>
      <vt:lpstr>Study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Addendum to the Prospective and Retrospective Evaluation of the Eye Irritation Potential of Agrochemical Formulations (Supplemental Information - January 2025)</dc:title>
  <dc:creator>NIH/NIEHS/DTT/NICEATM</dc:creator>
  <cp:keywords>NICEATM; Test Method Evaluations; Reports &amp; Publications</cp:keywords>
  <cp:lastModifiedBy>Catherine Sprankle</cp:lastModifiedBy>
  <dcterms:created xsi:type="dcterms:W3CDTF">2019-07-17T14:21:16Z</dcterms:created>
  <dcterms:modified xsi:type="dcterms:W3CDTF">2025-01-15T17:15:25Z</dcterms:modified>
</cp:coreProperties>
</file>